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Wniosek B" sheetId="1" r:id="rId4"/>
  </sheets>
  <definedNames/>
  <calcPr/>
</workbook>
</file>

<file path=xl/comments1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F2">
      <text>
        <t xml:space="preserve">Wypełnia organ prowadzący
</t>
      </text>
    </comment>
    <comment authorId="0" ref="F4">
      <text>
        <t xml:space="preserve">Wypełnia organ prowadzący
</t>
      </text>
    </comment>
    <comment authorId="0" ref="F19">
      <text>
        <t xml:space="preserve">Proszę wybrać z listy</t>
      </text>
    </comment>
    <comment authorId="0" ref="E24">
      <text>
        <t xml:space="preserve">Numer telefonu należy poprzedzić nr kierunkowym.</t>
      </text>
    </comment>
    <comment authorId="0" ref="F26">
      <text>
        <t xml:space="preserve">Proszę wypełnić, jeżeli adres do korespondencji jest inny niż podany w pkt 2.</t>
      </text>
    </comment>
    <comment authorId="0" ref="F27">
      <text>
        <t xml:space="preserve">Proszę wypełnić, jeżeli adres do korespondencji jest inny niż podany w pkt 2.</t>
      </text>
    </comment>
    <comment authorId="0" ref="F28">
      <text>
        <t xml:space="preserve">Proszę wypełnić, jeżeli adres do korespondencji jest inny niż podany w pkt 2.</t>
      </text>
    </comment>
    <comment authorId="0" ref="F29">
      <text>
        <t xml:space="preserve">Proszę wypełnić, jeżeli adres do korespondencji jest inny niż podany w pkt 2.</t>
      </text>
    </comment>
    <comment authorId="0" ref="F31">
      <text>
        <t xml:space="preserve">Należy wskazać numer bezpośredni (jeśli to możliwe komórkowy)</t>
      </text>
    </comment>
    <comment authorId="0" ref="F33">
      <text>
        <t xml:space="preserve">Proszę wybrać                     z listy</t>
      </text>
    </comment>
    <comment authorId="0" ref="F34">
      <text>
        <t xml:space="preserve">Proszę wybrać                     z listy</t>
      </text>
    </comment>
    <comment authorId="0" ref="F35">
      <text>
        <t xml:space="preserve">Proszę wybrać                     z listy</t>
      </text>
    </comment>
    <comment authorId="0" ref="E42">
      <text>
        <t xml:space="preserve">Tekst powinien zawierać do 1000 znaków</t>
      </text>
    </comment>
  </commentList>
</comments>
</file>

<file path=xl/sharedStrings.xml><?xml version="1.0" encoding="utf-8"?>
<sst xmlns="http://schemas.openxmlformats.org/spreadsheetml/2006/main" count="134" uniqueCount="95">
  <si>
    <t>(Pieczęć szkoły w wersji papierowej)</t>
  </si>
  <si>
    <t>(Numer wniosku - wypełnia organ prowadzący)</t>
  </si>
  <si>
    <t>(data wpływu wniosku do organu prowadzącego szkołę)</t>
  </si>
  <si>
    <t>Wniosek dyrektora placówki 
o udzielenie wsparcia finansowego w 2025 roku
składany w ramach Rządowego programu na lata 2025–2029 "Cyfrowy uczeń".</t>
  </si>
  <si>
    <t xml:space="preserve">Dotyczy  placówek, o których mowa w art. 2 pkt 3–8 ustawy z dnia 14 grudnia 2016 r. – Prawo oświatowe (Dz. U. z 2025 r. poz. 1043)                                                                                               </t>
  </si>
  <si>
    <t>Wniosek z dnia 19.09.2025 dyrektora placówki do</t>
  </si>
  <si>
    <t xml:space="preserve">Nazwa organu prowadzącego placówkę wraz z danymi adresowymi </t>
  </si>
  <si>
    <t xml:space="preserve">CZĘŚĆ I - DANE DOTYCZĄCE placówki </t>
  </si>
  <si>
    <t>Pełna nazwa placówki</t>
  </si>
  <si>
    <t>Adres</t>
  </si>
  <si>
    <t>Ulica, nr budynku</t>
  </si>
  <si>
    <t>Kod pocztowy, miejscowość, państwo</t>
  </si>
  <si>
    <t>Gmina</t>
  </si>
  <si>
    <t>Rodzaj gminy</t>
  </si>
  <si>
    <t>Powiat wraz ze wskaźnikiem wykluczenia społeczno-sieciowego (WWS-S)</t>
  </si>
  <si>
    <t>Województwo</t>
  </si>
  <si>
    <t>Numer RSPO placówki</t>
  </si>
  <si>
    <t>Imię i nazwisko Dyrektora placówki</t>
  </si>
  <si>
    <t>Telefon</t>
  </si>
  <si>
    <t>E-mail</t>
  </si>
  <si>
    <t>Adres do korespondencji</t>
  </si>
  <si>
    <t>Osoba upoważniona do składania wyjaśnień i uzupełnień dotyczących wniosku</t>
  </si>
  <si>
    <t>Imię i nazwisko</t>
  </si>
  <si>
    <t>Tel. kontaktowy (komórkowy)</t>
  </si>
  <si>
    <t>Typ podmiotu</t>
  </si>
  <si>
    <t>Rodzaj podmiotu</t>
  </si>
  <si>
    <t>Status publiczno-prawny</t>
  </si>
  <si>
    <t>Liczba uczniów w placówce</t>
  </si>
  <si>
    <t>CZĘŚĆ II - WARUNKI UDZIAŁU W PROGRAMIE</t>
  </si>
  <si>
    <t>I.</t>
  </si>
  <si>
    <r>
      <rPr>
        <rFont val="Lato"/>
        <b/>
        <color theme="1"/>
        <sz val="10.0"/>
      </rPr>
      <t>Zgodnie z warunkami określonymi w rozporządzeniu (</t>
    </r>
    <r>
      <rPr>
        <rFont val="Aptos Narrow"/>
        <b/>
        <color theme="1"/>
        <sz val="10.0"/>
      </rPr>
      <t>§</t>
    </r>
    <r>
      <rPr>
        <rFont val="Lato"/>
        <b/>
        <color theme="1"/>
        <sz val="10.0"/>
      </rPr>
      <t xml:space="preserve"> 6 ust.1) koniecznym jest:</t>
    </r>
  </si>
  <si>
    <r>
      <rPr>
        <rFont val="Lato"/>
        <color theme="1"/>
        <sz val="10.0"/>
      </rPr>
      <t xml:space="preserve">Czy uzupełnieno w systemie informacji oświatowej, o którym mowa w art. 2 ustawy z dnia 15 kwietnia 2011 r. o systemie informacji oświatowej (Dz. U. z 2024 r. poz. 152, 858, 1572 i 1933 oraz z 2025 r. poz. 1019), dane w zakresie sprzętu komputerowego i innego sprzętu cyfrowego - </t>
    </r>
    <r>
      <rPr>
        <rFont val="Lato"/>
        <b/>
        <color theme="1"/>
        <sz val="10.0"/>
      </rPr>
      <t>należy potwierdzić to w wierszu  po prawej stronie</t>
    </r>
    <r>
      <rPr>
        <rFont val="Lato"/>
        <color theme="1"/>
        <sz val="10.0"/>
      </rPr>
      <t xml:space="preserve"> </t>
    </r>
    <r>
      <rPr>
        <rFont val="Lato"/>
        <b/>
        <color theme="1"/>
        <sz val="10.0"/>
      </rPr>
      <t>(TAK lub NIE)</t>
    </r>
  </si>
  <si>
    <r>
      <rPr>
        <rFont val="Lato"/>
        <color theme="1"/>
        <sz val="10.0"/>
      </rPr>
      <t>Należy wskazać, w jaki sposób nauczyciele szkoły lub placówki zostaną przygotowani do efektywnego wykorzystania otrzymanego wsparcia -</t>
    </r>
    <r>
      <rPr>
        <rFont val="Lato"/>
        <b/>
        <color theme="1"/>
        <sz val="10.0"/>
      </rPr>
      <t>należy  krótko uzasadnić</t>
    </r>
  </si>
  <si>
    <t>Specjaliści i nauczyciele zostaną przygotowani poprzez:
- udział w interaktywnych szkoleniach praktycznych, obejmujących obsługę zakupionego oprogramowania i urządzeń cyfrowych
- dostęp do poradników metodycznych (drukowanych i cyfrowych), przygotowanych z myślą o pracy z dziećmi i uczniami ze SPE
- materiały do samokształcenia, wspierające rozwój kompetencji cyfrowych
- włączenie ICT do planów dydaktycznych i terapeutycznych, z możliwością wymiany doświadczeń między specjalistami z różnych placówek
- wsparcie techniczne i merytoryczne (on-line i telefoniczne)
- mentoring ze strony ekspertów i autorów oprogramowania, co zapewnia ciągły rozwój umiejętności
- dostęp kadry do bezpłatnego, certyfikowanego szkolenia z zakresu podstaw cyberbezpieczeństwa i higieny cyfrowej "Cyfrowy uczeń i Cyfrowy nauczyciel"
Tak zorganizowany system doskonalenia odpowiada priorytetom określonym w PCTE i umożliwia rozwój kompetencji cyfrowych nauczycieli i specjalistów zgodnie z kierunkami polityki państwa.</t>
  </si>
  <si>
    <r>
      <rPr>
        <rFont val="Lato"/>
        <color theme="1"/>
        <sz val="10.0"/>
      </rPr>
      <t>Należy potwierdzić fakt  nieotrzymania wsparcia finansowego na zakup sprzętu, pomocy dydaktycznych lub narzędzi takich samych jak sprzęt, pomoce dydaktyczne lub narzędzia określone w § 3 ust. 3, w okresie ostatnich 4 lat przed datą złożenia wniosku o udział w Programie (n</t>
    </r>
    <r>
      <rPr>
        <rFont val="Lato"/>
        <b/>
        <color theme="1"/>
        <sz val="10.0"/>
      </rPr>
      <t>ależy wskazać tak lub nie</t>
    </r>
    <r>
      <rPr>
        <rFont val="Lato"/>
        <color theme="1"/>
        <sz val="10.0"/>
      </rPr>
      <t xml:space="preserve">).                                     Powyższy warunek uważa się za spełniony również w przypadku:
1)	otrzymania wsparcia finansowego na zakup sprzętu, pomocy dydaktycznych lub narzędzi </t>
    </r>
    <r>
      <rPr>
        <rFont val="Lato"/>
        <b/>
        <color theme="1"/>
        <sz val="10.0"/>
      </rPr>
      <t>innych</t>
    </r>
    <r>
      <rPr>
        <rFont val="Lato"/>
        <color theme="1"/>
        <sz val="10.0"/>
      </rPr>
      <t xml:space="preserve"> niż sprzęt, pomoce dydaktyczne lub narzędzia określone w § 3 ust. 3, w okresie ostatnich 4 lat przed datą złożenia wniosku o udział w Programie;
2)	otrzymania sprzętu, pomocy dydaktycznych lub narzędzi takich samych jak sprzęt, pomoce dydaktyczne lub narzędzia określone w § 3 ust. 3 w ramach Krajowego Planu Odbudowy i Zwiększania Odporności, w okresie ostatnich 4 lat przed datą złożenia wniosku o udział w Programie.</t>
    </r>
  </si>
  <si>
    <t>II.</t>
  </si>
  <si>
    <r>
      <rPr>
        <rFont val="Lato"/>
        <b/>
        <color theme="1"/>
        <sz val="10.0"/>
      </rPr>
      <t>Informacja</t>
    </r>
    <r>
      <rPr>
        <rFont val="Lato"/>
        <color theme="1"/>
        <sz val="10.0"/>
      </rPr>
      <t xml:space="preserve"> o aktualnym stanie wyposażenia placówki </t>
    </r>
    <r>
      <rPr>
        <rFont val="Lato"/>
        <b/>
        <color theme="1"/>
        <sz val="10.0"/>
      </rPr>
      <t>w sprzęt, pomoce dydaktyczne lub narzędzia</t>
    </r>
    <r>
      <rPr>
        <rFont val="Lato"/>
        <color theme="1"/>
        <sz val="10.0"/>
      </rPr>
      <t>, a także w inne nowoczesne technologie, wykorzystywane jako inne pomoce dydaktyczne lub o planach ich wprowadzania</t>
    </r>
  </si>
  <si>
    <r>
      <rPr>
        <rFont val="Lato"/>
        <b/>
        <color theme="1"/>
        <sz val="10.0"/>
      </rPr>
      <t xml:space="preserve">Aktualne wyposażenie placówki - nazwa sprzętu, pomocy dydaktycznych lub narzędzi </t>
    </r>
    <r>
      <rPr>
        <rFont val="Lato"/>
        <b val="0"/>
        <color theme="1"/>
        <sz val="10.0"/>
      </rPr>
      <t>(należy wymienić)</t>
    </r>
  </si>
  <si>
    <t>Liczba sztuk</t>
  </si>
  <si>
    <t>CZĘŚĆ III - WSPARCIE FINANSOWE - limity</t>
  </si>
  <si>
    <r>
      <rPr>
        <rFont val="Lato"/>
        <color theme="1"/>
        <sz val="10.0"/>
      </rPr>
      <t xml:space="preserve">Zgodnie z § 8 ust. 4 rozporządzenia </t>
    </r>
    <r>
      <rPr>
        <rFont val="Lato"/>
        <b/>
        <color theme="1"/>
        <sz val="10.0"/>
      </rPr>
      <t>maksymalna</t>
    </r>
    <r>
      <rPr>
        <rFont val="Lato"/>
        <color theme="1"/>
        <sz val="10.0"/>
      </rPr>
      <t xml:space="preserve"> wnioskowana kwota wsparcia finansowego,</t>
    </r>
    <r>
      <rPr>
        <rFont val="Lato"/>
        <b/>
        <color theme="1"/>
        <sz val="10.0"/>
        <u/>
      </rPr>
      <t xml:space="preserve"> jaką może uzyskać placówka prowadzona przez ministra, objęta niniejszym wnioskiem</t>
    </r>
    <r>
      <rPr>
        <rFont val="Lato"/>
        <color theme="1"/>
        <sz val="10.0"/>
      </rPr>
      <t>, w ramach Programu wynosi:</t>
    </r>
  </si>
  <si>
    <t>Wnioskowana przez organ prowadzący kwota wsparcia finansowego placówki wynosi:</t>
  </si>
  <si>
    <t xml:space="preserve">CZĘŚĆ IV - KALKULACJA KOSZTÓW </t>
  </si>
  <si>
    <t>Lp</t>
  </si>
  <si>
    <t>Rodzaj planowanych do zakupu pomocy dydaktycznych, sprzętu  lub narzędzi na:</t>
  </si>
  <si>
    <t>Wartość całkowita</t>
  </si>
  <si>
    <t xml:space="preserve">       Doposażenie  i zakup przez placówki dodatkowego sprzętu komputorowego, pomocy lub narzędzi takich jak:</t>
  </si>
  <si>
    <t>Monitory interaktywne</t>
  </si>
  <si>
    <t xml:space="preserve">Komputery stacjonarne </t>
  </si>
  <si>
    <t>Pracownie terminalowe</t>
  </si>
  <si>
    <t xml:space="preserve">Laptopy </t>
  </si>
  <si>
    <t xml:space="preserve">Laptopy przeglądarkowe </t>
  </si>
  <si>
    <t xml:space="preserve">Tablety </t>
  </si>
  <si>
    <t>Szafki do przechowywania posiadanego sprzętu</t>
  </si>
  <si>
    <t>Stacje dokujące</t>
  </si>
  <si>
    <t>Raboty</t>
  </si>
  <si>
    <t>Mikrokontrolery</t>
  </si>
  <si>
    <t>Wirtualna rzeczywistość (VR)</t>
  </si>
  <si>
    <t>Rozszerzona rzeczywistość (AR)</t>
  </si>
  <si>
    <t>…..wpisać nazwę jeżeli dodatkowy sprzęt.............................</t>
  </si>
  <si>
    <t xml:space="preserve">       Modernizację sieci LAN, w zakresie sprzętu w tym:</t>
  </si>
  <si>
    <t>Routery</t>
  </si>
  <si>
    <t>Przełączniki (switche)</t>
  </si>
  <si>
    <t>Punkty dostępowe (access points)</t>
  </si>
  <si>
    <t xml:space="preserve">       Modernizację posiadanego przez placówkę sprzętu komputerowego w tym:</t>
  </si>
  <si>
    <r>
      <rPr>
        <rFont val="Lato"/>
        <color theme="1"/>
        <sz val="10.0"/>
      </rPr>
      <t xml:space="preserve">        </t>
    </r>
    <r>
      <rPr>
        <rFont val="Lato"/>
        <b/>
        <i/>
        <color theme="1"/>
        <sz val="10.0"/>
      </rPr>
      <t xml:space="preserve"> Zakup sprzętu komputerowego i oprogramowania, które likwidują bariery ograniczające dostęp do treści nauczania oraz wspierają aktywność i uczestnictwo uczniów w zajęciach edukacyjnych lub praktycznej nauce zawodu:</t>
    </r>
  </si>
  <si>
    <t>Oprogramowanie terapeutyczne - zajęcia rewalidacyjno-wyrównawcze</t>
  </si>
  <si>
    <t xml:space="preserve">       Zakup oprogramowania, niezbędnego do skutecznego wykorzystywania już posiadanego przez placówkę sprzętu, lub sprzętu zakupionego w ramach Programu, w tym odpowiednich licencji lub subskrypcji:</t>
  </si>
  <si>
    <t>Oprogramowanie edukacyjne VR wraz z 4 x okulary VR</t>
  </si>
  <si>
    <t>Oprogramowanie edukacyjne do nauki programowania+ płytka Microbit</t>
  </si>
  <si>
    <t>Oprogramowanie edukacyjne kompetencje matematyczno- przyrodnicze</t>
  </si>
  <si>
    <t xml:space="preserve">       Zakup cyfrowych materiałów edukacyjnych lub cyfrowych materiałów ćwiczeniowych:</t>
  </si>
  <si>
    <t xml:space="preserve">      Zakup przestrzeni chmurowej:</t>
  </si>
  <si>
    <t xml:space="preserve">      Zakup usług do zdalnego zarządzania zakupionym sprzętem:</t>
  </si>
  <si>
    <t xml:space="preserve">      Zakup specjalistycznego oprogramowania na potrzeby kształcenia w zawodach:</t>
  </si>
  <si>
    <t xml:space="preserve">      Zakup oprogramowania, wykorzystującego elementy AI:</t>
  </si>
  <si>
    <t>Oprogramowanie do pracowni AI-pakiet rozszerzony</t>
  </si>
  <si>
    <t>Wsparcie rozwijania umiejętności cyfrowych nauczycieli, w szczególności w zakresie poprawnego metodycznie wykorzystywania sprzętu zakupionego w ramach inwestycji C2.2.1 „Wyposażenie szkół/instytucji w odpowiednie urządzenia i infrastrukturę ICT w celu poprawy ogólnej wydajności systemów edukacji” Krajowego Planu Odbudowy i Zwiększania Odporności (pracownie STEM i AI), myślenia komputacyjnego, umiejętności w zakresie skutecznego nauczania przedmiotów ścisłych i przyrodniczych – matematyki, fizyki, chemii, informatyki, biologii i geografii, a także wykorzystywanie w pracy nauczyciela Zintegrowanej Platformy Edukacyjnej, o której mowa w art. 44a ust. 1 ustawy z dnia 14 grudnia 2016 r. – Prawo oświatowe, zwanej dalej „ZPE”, i jej zasobów</t>
  </si>
  <si>
    <t>Razem</t>
  </si>
  <si>
    <t>Kalkulacja kosztów zadania - suma wnioskowanego wsparcia finansowego na zakup sprzętu, pomocy dydaktycznych i narzędzi</t>
  </si>
  <si>
    <r>
      <rPr>
        <rFont val="Lato"/>
        <color theme="1"/>
        <sz val="10.0"/>
      </rPr>
      <t xml:space="preserve">Deklarowana przez organ prowadzący kwota </t>
    </r>
    <r>
      <rPr>
        <rFont val="Lato"/>
        <b/>
        <color theme="1"/>
        <sz val="10.0"/>
        <u/>
      </rPr>
      <t>wkładu własnego finansowego</t>
    </r>
    <r>
      <rPr>
        <rFont val="Lato"/>
        <b/>
        <color theme="1"/>
        <sz val="10.0"/>
      </rPr>
      <t xml:space="preserve"> </t>
    </r>
  </si>
  <si>
    <r>
      <rPr>
        <rFont val="Lato"/>
        <color theme="1"/>
        <sz val="10.0"/>
      </rPr>
      <t xml:space="preserve">Deklarowana przez organ prowadzący wartość </t>
    </r>
    <r>
      <rPr>
        <rFont val="Lato"/>
        <b/>
        <color theme="1"/>
        <sz val="10.0"/>
        <u/>
      </rPr>
      <t>wkładu własnego rzeczowego</t>
    </r>
    <r>
      <rPr>
        <rFont val="Lato"/>
        <b/>
        <color theme="1"/>
        <sz val="10.0"/>
      </rPr>
      <t xml:space="preserve"> </t>
    </r>
  </si>
  <si>
    <t>Wkład własny finansowy i rzeczowy razem:</t>
  </si>
  <si>
    <r>
      <rPr>
        <rFont val="Lato"/>
        <b/>
        <color rgb="FF002060"/>
        <sz val="11.0"/>
      </rPr>
      <t>Całkowita wartość zadania</t>
    </r>
    <r>
      <rPr>
        <rFont val="Lato"/>
        <b/>
        <color rgb="FFEE0000"/>
        <sz val="10.0"/>
      </rPr>
      <t xml:space="preserve"> </t>
    </r>
    <r>
      <rPr>
        <rFont val="Lato"/>
        <b/>
        <color theme="1"/>
        <sz val="10.0"/>
      </rPr>
      <t>(wnioskowana kwota wsparcia finansowego plus wkład własny (suma wkładu finansowego i rzeczowego)plus procent dotacji i wkładu własnego</t>
    </r>
  </si>
  <si>
    <t>w tym:</t>
  </si>
  <si>
    <t>Wnioskowana przez organ prowadzący kwota  wsparcia finansowego</t>
  </si>
  <si>
    <t>Wkład własny finansowy i rzeczowy razem</t>
  </si>
  <si>
    <t>CZĘŚĆ V - PODSUMOWANIE -inne informacje istotne do rozpatrzenia wniosku (fakultatywna część wniosku)</t>
  </si>
  <si>
    <t xml:space="preserve">                                (Miejscowość i data)</t>
  </si>
  <si>
    <t>(Podpis i pieczęć dyrektora placówki - w wersji papierowej)</t>
  </si>
  <si>
    <t xml:space="preserve"> </t>
  </si>
  <si>
    <t>CZĘŚĆ VI - Akceptacja wniosku dyrektora placówki przez organ prowadzący placówkę</t>
  </si>
  <si>
    <t>Organ prowadzący placówkę akceptuje wniosek dyrektora placówki:</t>
  </si>
  <si>
    <t>(Miejscowość i data)</t>
  </si>
  <si>
    <t>(Podpis i pieczęć osoby reprezentującej organ                 - w wersji papierowej)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</si>
</sst>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#,##0.00\ &quot;zł&quot;"/>
    <numFmt numFmtId="165" formatCode="#,##0.00\ &quot;zł&quot;;\-#,##0.00\ &quot;zł&quot;"/>
  </numFmts>
  <fonts count="20">
    <font>
      <sz val="11.0"/>
      <color theme="1"/>
      <name val="Calibri"/>
      <scheme val="minor"/>
    </font>
    <font>
      <sz val="10.0"/>
      <color theme="1"/>
      <name val="Lato"/>
    </font>
    <font>
      <sz val="11.0"/>
      <color theme="1"/>
      <name val="Lato"/>
    </font>
    <font>
      <sz val="7.0"/>
      <color theme="1"/>
      <name val="Lato"/>
    </font>
    <font/>
    <font>
      <sz val="8.0"/>
      <color theme="1"/>
      <name val="Lato"/>
    </font>
    <font>
      <b/>
      <sz val="14.0"/>
      <color theme="1"/>
      <name val="Lato"/>
    </font>
    <font>
      <b/>
      <i/>
      <sz val="10.0"/>
      <color theme="1"/>
      <name val="Lato"/>
    </font>
    <font>
      <b/>
      <sz val="12.0"/>
      <color theme="1"/>
      <name val="Lato"/>
    </font>
    <font>
      <b/>
      <sz val="10.0"/>
      <color theme="1"/>
      <name val="Lato"/>
    </font>
    <font>
      <i/>
      <sz val="10.0"/>
      <color theme="1"/>
      <name val="Lato"/>
    </font>
    <font>
      <sz val="8.0"/>
      <color rgb="FFFF0000"/>
      <name val="Lato"/>
    </font>
    <font>
      <b/>
      <sz val="14.0"/>
      <color rgb="FF002060"/>
      <name val="Lato"/>
    </font>
    <font>
      <sz val="9.0"/>
      <color theme="1"/>
      <name val="Lato"/>
    </font>
    <font>
      <sz val="10.0"/>
      <color rgb="FFFF0000"/>
      <name val="Lato"/>
    </font>
    <font>
      <b/>
      <sz val="10.0"/>
      <color rgb="FFFF0000"/>
      <name val="Lato"/>
    </font>
    <font>
      <b/>
      <sz val="12.0"/>
      <color rgb="FF002060"/>
      <name val="Lato"/>
    </font>
    <font>
      <b/>
      <sz val="11.0"/>
      <color rgb="FF002060"/>
      <name val="Lato"/>
    </font>
    <font>
      <b/>
      <sz val="11.0"/>
      <color theme="1"/>
      <name val="Lato"/>
    </font>
    <font>
      <i/>
      <sz val="14.0"/>
      <color theme="1"/>
      <name val="Lato"/>
    </font>
  </fonts>
  <fills count="6">
    <fill>
      <patternFill patternType="none"/>
    </fill>
    <fill>
      <patternFill patternType="lightGray"/>
    </fill>
    <fill>
      <patternFill patternType="solid">
        <fgColor rgb="FFBFBFBF"/>
        <bgColor rgb="FFBFBFBF"/>
      </patternFill>
    </fill>
    <fill>
      <patternFill patternType="solid">
        <fgColor rgb="FFD8D8D8"/>
        <bgColor rgb="FFD8D8D8"/>
      </patternFill>
    </fill>
    <fill>
      <patternFill patternType="solid">
        <fgColor rgb="FFF2F2F2"/>
        <bgColor rgb="FFF2F2F2"/>
      </patternFill>
    </fill>
    <fill>
      <patternFill patternType="solid">
        <fgColor theme="0"/>
        <bgColor theme="0"/>
      </patternFill>
    </fill>
  </fills>
  <borders count="50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top style="hair">
        <color rgb="FF000000"/>
      </top>
      <bottom style="thin">
        <color rgb="FF000000"/>
      </bottom>
    </border>
    <border>
      <top style="hair">
        <color rgb="FF000000"/>
      </top>
      <bottom style="thin">
        <color rgb="FF000000"/>
      </bottom>
    </border>
    <border>
      <right style="thin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/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/>
    </border>
    <border>
      <top style="thin">
        <color rgb="FF000000"/>
      </top>
      <bottom/>
    </border>
    <border>
      <right style="thin">
        <color rgb="FF000000"/>
      </right>
      <top style="thin">
        <color rgb="FF000000"/>
      </top>
      <bottom/>
    </border>
    <border>
      <left/>
      <top style="thin">
        <color rgb="FF000000"/>
      </top>
      <bottom style="thin">
        <color rgb="FF000000"/>
      </bottom>
    </border>
    <border>
      <left/>
      <top/>
      <bottom/>
    </border>
    <border>
      <top/>
      <bottom/>
    </border>
    <border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/>
      <bottom/>
    </border>
    <border>
      <left style="thin">
        <color rgb="FF000000"/>
      </left>
      <top style="medium">
        <color rgb="FF000000"/>
      </top>
      <bottom/>
    </border>
    <border>
      <right style="medium">
        <color rgb="FF000000"/>
      </right>
      <top style="medium">
        <color rgb="FF000000"/>
      </top>
      <bottom/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top style="medium">
        <color rgb="FF000000"/>
      </top>
      <bottom/>
    </border>
    <border>
      <right style="thin">
        <color rgb="FF000000"/>
      </right>
      <top style="medium">
        <color rgb="FF000000"/>
      </top>
      <bottom/>
    </border>
    <border>
      <left style="medium">
        <color rgb="FF000000"/>
      </left>
      <right style="thin">
        <color rgb="FF000000"/>
      </right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/>
      <right/>
      <top/>
      <bottom/>
    </border>
  </borders>
  <cellStyleXfs count="1">
    <xf borderId="0" fillId="0" fontId="0" numFmtId="0" applyAlignment="1" applyFont="1"/>
  </cellStyleXfs>
  <cellXfs count="142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Font="1"/>
    <xf borderId="1" fillId="0" fontId="3" numFmtId="0" xfId="0" applyAlignment="1" applyBorder="1" applyFont="1">
      <alignment horizontal="center"/>
    </xf>
    <xf borderId="2" fillId="0" fontId="4" numFmtId="0" xfId="0" applyBorder="1" applyFont="1"/>
    <xf borderId="3" fillId="0" fontId="4" numFmtId="0" xfId="0" applyBorder="1" applyFont="1"/>
    <xf borderId="4" fillId="0" fontId="1" numFmtId="0" xfId="0" applyAlignment="1" applyBorder="1" applyFont="1">
      <alignment horizontal="center" vertical="center"/>
    </xf>
    <xf borderId="5" fillId="0" fontId="4" numFmtId="0" xfId="0" applyBorder="1" applyFont="1"/>
    <xf borderId="6" fillId="0" fontId="4" numFmtId="0" xfId="0" applyBorder="1" applyFont="1"/>
    <xf borderId="7" fillId="0" fontId="4" numFmtId="0" xfId="0" applyBorder="1" applyFont="1"/>
    <xf borderId="8" fillId="0" fontId="4" numFmtId="0" xfId="0" applyBorder="1" applyFont="1"/>
    <xf borderId="9" fillId="0" fontId="5" numFmtId="0" xfId="0" applyAlignment="1" applyBorder="1" applyFont="1">
      <alignment horizontal="center" vertical="center"/>
    </xf>
    <xf borderId="10" fillId="0" fontId="4" numFmtId="0" xfId="0" applyBorder="1" applyFont="1"/>
    <xf borderId="11" fillId="0" fontId="4" numFmtId="0" xfId="0" applyBorder="1" applyFont="1"/>
    <xf borderId="12" fillId="0" fontId="4" numFmtId="0" xfId="0" applyBorder="1" applyFont="1"/>
    <xf borderId="13" fillId="0" fontId="4" numFmtId="0" xfId="0" applyBorder="1" applyFont="1"/>
    <xf borderId="14" fillId="0" fontId="4" numFmtId="0" xfId="0" applyBorder="1" applyFont="1"/>
    <xf borderId="4" fillId="0" fontId="5" numFmtId="0" xfId="0" applyAlignment="1" applyBorder="1" applyFont="1">
      <alignment horizontal="center"/>
    </xf>
    <xf borderId="0" fillId="0" fontId="6" numFmtId="0" xfId="0" applyAlignment="1" applyFont="1">
      <alignment horizontal="center" shrinkToFit="0" vertical="center" wrapText="1"/>
    </xf>
    <xf borderId="15" fillId="2" fontId="7" numFmtId="0" xfId="0" applyAlignment="1" applyBorder="1" applyFill="1" applyFont="1">
      <alignment horizontal="center" shrinkToFit="0" vertical="center" wrapText="1"/>
    </xf>
    <xf borderId="16" fillId="0" fontId="4" numFmtId="0" xfId="0" applyBorder="1" applyFont="1"/>
    <xf borderId="17" fillId="0" fontId="4" numFmtId="0" xfId="0" applyBorder="1" applyFont="1"/>
    <xf borderId="0" fillId="0" fontId="1" numFmtId="0" xfId="0" applyAlignment="1" applyFont="1">
      <alignment horizontal="center" vertical="center"/>
    </xf>
    <xf borderId="0" fillId="0" fontId="8" numFmtId="0" xfId="0" applyFont="1"/>
    <xf borderId="0" fillId="0" fontId="8" numFmtId="0" xfId="0" applyAlignment="1" applyFont="1">
      <alignment horizontal="center"/>
    </xf>
    <xf borderId="4" fillId="3" fontId="5" numFmtId="0" xfId="0" applyAlignment="1" applyBorder="1" applyFill="1" applyFont="1">
      <alignment horizontal="left" shrinkToFit="0" vertical="center" wrapText="1"/>
    </xf>
    <xf borderId="4" fillId="0" fontId="9" numFmtId="0" xfId="0" applyAlignment="1" applyBorder="1" applyFont="1">
      <alignment horizontal="center" shrinkToFit="0" vertical="center" wrapText="1"/>
    </xf>
    <xf borderId="0" fillId="0" fontId="8" numFmtId="0" xfId="0" applyAlignment="1" applyFont="1">
      <alignment horizontal="left" vertical="center"/>
    </xf>
    <xf borderId="18" fillId="0" fontId="1" numFmtId="0" xfId="0" applyAlignment="1" applyBorder="1" applyFont="1">
      <alignment horizontal="center" vertical="center"/>
    </xf>
    <xf borderId="4" fillId="3" fontId="1" numFmtId="0" xfId="0" applyAlignment="1" applyBorder="1" applyFont="1">
      <alignment horizontal="center" shrinkToFit="0" vertical="center" wrapText="1"/>
    </xf>
    <xf borderId="4" fillId="0" fontId="9" numFmtId="0" xfId="0" applyAlignment="1" applyBorder="1" applyFont="1">
      <alignment horizontal="left" shrinkToFit="0" vertical="center" wrapText="1"/>
    </xf>
    <xf borderId="19" fillId="0" fontId="1" numFmtId="0" xfId="0" applyAlignment="1" applyBorder="1" applyFont="1">
      <alignment horizontal="center" vertical="center"/>
    </xf>
    <xf borderId="1" fillId="3" fontId="1" numFmtId="0" xfId="0" applyAlignment="1" applyBorder="1" applyFont="1">
      <alignment horizontal="left" vertical="center"/>
    </xf>
    <xf borderId="18" fillId="3" fontId="10" numFmtId="0" xfId="0" applyAlignment="1" applyBorder="1" applyFont="1">
      <alignment horizontal="left" vertical="center"/>
    </xf>
    <xf borderId="20" fillId="0" fontId="4" numFmtId="0" xfId="0" applyBorder="1" applyFont="1"/>
    <xf borderId="18" fillId="3" fontId="7" numFmtId="0" xfId="0" applyAlignment="1" applyBorder="1" applyFont="1">
      <alignment horizontal="left" shrinkToFit="0" vertical="center" wrapText="1"/>
    </xf>
    <xf borderId="21" fillId="0" fontId="4" numFmtId="0" xfId="0" applyBorder="1" applyFont="1"/>
    <xf borderId="4" fillId="3" fontId="1" numFmtId="0" xfId="0" applyAlignment="1" applyBorder="1" applyFont="1">
      <alignment horizontal="left" shrinkToFit="0" vertical="center" wrapText="1"/>
    </xf>
    <xf borderId="22" fillId="0" fontId="4" numFmtId="0" xfId="0" applyBorder="1" applyFont="1"/>
    <xf borderId="4" fillId="0" fontId="9" numFmtId="0" xfId="0" applyAlignment="1" applyBorder="1" applyFont="1">
      <alignment horizontal="left" vertical="center"/>
    </xf>
    <xf borderId="4" fillId="3" fontId="1" numFmtId="0" xfId="0" applyAlignment="1" applyBorder="1" applyFont="1">
      <alignment horizontal="left" vertical="center"/>
    </xf>
    <xf borderId="1" fillId="3" fontId="1" numFmtId="0" xfId="0" applyAlignment="1" applyBorder="1" applyFont="1">
      <alignment horizontal="left" shrinkToFit="0" vertical="center" wrapText="1"/>
    </xf>
    <xf borderId="23" fillId="3" fontId="1" numFmtId="0" xfId="0" applyAlignment="1" applyBorder="1" applyFont="1">
      <alignment horizontal="left" shrinkToFit="0" vertical="center" wrapText="1"/>
    </xf>
    <xf borderId="24" fillId="3" fontId="1" numFmtId="0" xfId="0" applyAlignment="1" applyBorder="1" applyFont="1">
      <alignment horizontal="left" shrinkToFit="0" vertical="center" wrapText="1"/>
    </xf>
    <xf borderId="25" fillId="3" fontId="1" numFmtId="0" xfId="0" applyAlignment="1" applyBorder="1" applyFont="1">
      <alignment horizontal="left" shrinkToFit="0" vertical="center" wrapText="1"/>
    </xf>
    <xf borderId="26" fillId="3" fontId="1" numFmtId="0" xfId="0" applyAlignment="1" applyBorder="1" applyFont="1">
      <alignment horizontal="left" shrinkToFit="0" vertical="center" wrapText="1"/>
    </xf>
    <xf borderId="27" fillId="0" fontId="4" numFmtId="0" xfId="0" applyBorder="1" applyFont="1"/>
    <xf borderId="28" fillId="0" fontId="4" numFmtId="0" xfId="0" applyBorder="1" applyFont="1"/>
    <xf borderId="1" fillId="0" fontId="9" numFmtId="0" xfId="0" applyAlignment="1" applyBorder="1" applyFont="1">
      <alignment horizontal="center" vertical="center"/>
    </xf>
    <xf borderId="0" fillId="0" fontId="11" numFmtId="0" xfId="0" applyAlignment="1" applyFont="1">
      <alignment shrinkToFit="0" vertical="center" wrapText="1"/>
    </xf>
    <xf borderId="4" fillId="0" fontId="9" numFmtId="0" xfId="0" applyAlignment="1" applyBorder="1" applyFont="1">
      <alignment horizontal="center" vertical="center"/>
    </xf>
    <xf borderId="0" fillId="0" fontId="1" numFmtId="0" xfId="0" applyAlignment="1" applyFont="1">
      <alignment horizontal="left" shrinkToFit="0" vertical="center" wrapText="1"/>
    </xf>
    <xf borderId="0" fillId="0" fontId="8" numFmtId="1" xfId="0" applyAlignment="1" applyFont="1" applyNumberFormat="1">
      <alignment horizontal="center" vertical="center"/>
    </xf>
    <xf borderId="0" fillId="0" fontId="8" numFmtId="0" xfId="0" applyAlignment="1" applyFont="1">
      <alignment horizontal="center" vertical="center"/>
    </xf>
    <xf borderId="4" fillId="3" fontId="9" numFmtId="0" xfId="0" applyAlignment="1" applyBorder="1" applyFont="1">
      <alignment horizontal="left" shrinkToFit="0" vertical="center" wrapText="1"/>
    </xf>
    <xf borderId="4" fillId="0" fontId="10" numFmtId="0" xfId="0" applyAlignment="1" applyBorder="1" applyFont="1">
      <alignment horizontal="left" shrinkToFit="0" vertical="top" wrapText="1"/>
    </xf>
    <xf borderId="4" fillId="0" fontId="1" numFmtId="0" xfId="0" applyAlignment="1" applyBorder="1" applyFont="1">
      <alignment horizontal="center" shrinkToFit="0" vertical="center" wrapText="1"/>
    </xf>
    <xf borderId="4" fillId="3" fontId="9" numFmtId="0" xfId="0" applyAlignment="1" applyBorder="1" applyFont="1">
      <alignment horizontal="center" shrinkToFit="0" vertical="center" wrapText="1"/>
    </xf>
    <xf borderId="4" fillId="0" fontId="1" numFmtId="0" xfId="0" applyAlignment="1" applyBorder="1" applyFont="1">
      <alignment horizontal="left" vertical="center"/>
    </xf>
    <xf borderId="0" fillId="0" fontId="1" numFmtId="0" xfId="0" applyAlignment="1" applyFont="1">
      <alignment horizontal="left" vertical="center"/>
    </xf>
    <xf borderId="0" fillId="0" fontId="1" numFmtId="0" xfId="0" applyAlignment="1" applyFont="1">
      <alignment horizontal="center" shrinkToFit="0" vertical="center" wrapText="1"/>
    </xf>
    <xf borderId="0" fillId="0" fontId="8" numFmtId="0" xfId="0" applyAlignment="1" applyFont="1">
      <alignment horizontal="left" shrinkToFit="0" vertical="center" wrapText="1"/>
    </xf>
    <xf borderId="0" fillId="0" fontId="9" numFmtId="0" xfId="0" applyAlignment="1" applyFont="1">
      <alignment horizontal="center" shrinkToFit="0" vertical="center" wrapText="1"/>
    </xf>
    <xf borderId="0" fillId="0" fontId="8" numFmtId="0" xfId="0" applyAlignment="1" applyFont="1">
      <alignment horizontal="center" shrinkToFit="0" vertical="center" wrapText="1"/>
    </xf>
    <xf borderId="4" fillId="3" fontId="12" numFmtId="164" xfId="0" applyAlignment="1" applyBorder="1" applyFont="1" applyNumberFormat="1">
      <alignment horizontal="center" vertical="center"/>
    </xf>
    <xf borderId="0" fillId="0" fontId="6" numFmtId="164" xfId="0" applyAlignment="1" applyFont="1" applyNumberFormat="1">
      <alignment horizontal="center" vertical="center"/>
    </xf>
    <xf borderId="4" fillId="0" fontId="8" numFmtId="164" xfId="0" applyAlignment="1" applyBorder="1" applyFont="1" applyNumberFormat="1">
      <alignment horizontal="center" vertical="center"/>
    </xf>
    <xf borderId="18" fillId="3" fontId="9" numFmtId="0" xfId="0" applyAlignment="1" applyBorder="1" applyFont="1">
      <alignment horizontal="center" vertical="center"/>
    </xf>
    <xf borderId="4" fillId="3" fontId="9" numFmtId="0" xfId="0" applyAlignment="1" applyBorder="1" applyFont="1">
      <alignment horizontal="center" vertical="center"/>
    </xf>
    <xf borderId="18" fillId="3" fontId="9" numFmtId="0" xfId="0" applyAlignment="1" applyBorder="1" applyFont="1">
      <alignment horizontal="center" shrinkToFit="0" vertical="center" wrapText="1"/>
    </xf>
    <xf borderId="29" fillId="4" fontId="7" numFmtId="0" xfId="0" applyAlignment="1" applyBorder="1" applyFill="1" applyFont="1">
      <alignment horizontal="left" vertical="center"/>
    </xf>
    <xf borderId="18" fillId="0" fontId="13" numFmtId="0" xfId="0" applyAlignment="1" applyBorder="1" applyFont="1">
      <alignment horizontal="center" vertical="center"/>
    </xf>
    <xf borderId="18" fillId="0" fontId="9" numFmtId="0" xfId="0" applyAlignment="1" applyBorder="1" applyFont="1">
      <alignment horizontal="center" vertical="center"/>
    </xf>
    <xf borderId="18" fillId="0" fontId="9" numFmtId="164" xfId="0" applyAlignment="1" applyBorder="1" applyFont="1" applyNumberFormat="1">
      <alignment horizontal="center" vertical="center"/>
    </xf>
    <xf borderId="18" fillId="0" fontId="9" numFmtId="0" xfId="0" applyAlignment="1" applyBorder="1" applyFont="1">
      <alignment horizontal="center" shrinkToFit="0" vertical="center" wrapText="1"/>
    </xf>
    <xf borderId="4" fillId="3" fontId="14" numFmtId="0" xfId="0" applyAlignment="1" applyBorder="1" applyFont="1">
      <alignment horizontal="left" shrinkToFit="0" vertical="center" wrapText="1"/>
    </xf>
    <xf borderId="18" fillId="0" fontId="15" numFmtId="0" xfId="0" applyAlignment="1" applyBorder="1" applyFont="1">
      <alignment horizontal="center" shrinkToFit="0" vertical="center" wrapText="1"/>
    </xf>
    <xf borderId="18" fillId="0" fontId="15" numFmtId="164" xfId="0" applyAlignment="1" applyBorder="1" applyFont="1" applyNumberFormat="1">
      <alignment horizontal="center" vertical="center"/>
    </xf>
    <xf borderId="30" fillId="4" fontId="7" numFmtId="0" xfId="0" applyAlignment="1" applyBorder="1" applyFont="1">
      <alignment vertical="center"/>
    </xf>
    <xf borderId="31" fillId="0" fontId="4" numFmtId="0" xfId="0" applyBorder="1" applyFont="1"/>
    <xf borderId="32" fillId="0" fontId="4" numFmtId="0" xfId="0" applyBorder="1" applyFont="1"/>
    <xf borderId="30" fillId="4" fontId="1" numFmtId="0" xfId="0" applyAlignment="1" applyBorder="1" applyFont="1">
      <alignment horizontal="left" shrinkToFit="0" vertical="center" wrapText="1"/>
    </xf>
    <xf borderId="4" fillId="0" fontId="14" numFmtId="0" xfId="0" applyAlignment="1" applyBorder="1" applyFont="1">
      <alignment horizontal="left" shrinkToFit="0" vertical="center" wrapText="1"/>
    </xf>
    <xf borderId="18" fillId="0" fontId="15" numFmtId="0" xfId="0" applyAlignment="1" applyBorder="1" applyFont="1">
      <alignment horizontal="center" vertical="center"/>
    </xf>
    <xf borderId="4" fillId="0" fontId="1" numFmtId="0" xfId="0" applyAlignment="1" applyBorder="1" applyFont="1">
      <alignment horizontal="left" shrinkToFit="0" vertical="center" wrapText="1"/>
    </xf>
    <xf borderId="30" fillId="4" fontId="10" numFmtId="0" xfId="0" applyAlignment="1" applyBorder="1" applyFont="1">
      <alignment horizontal="left" shrinkToFit="0" vertical="center" wrapText="1"/>
    </xf>
    <xf borderId="4" fillId="0" fontId="13" numFmtId="0" xfId="0" applyAlignment="1" applyBorder="1" applyFont="1">
      <alignment horizontal="center" vertical="center"/>
    </xf>
    <xf borderId="1" fillId="0" fontId="1" numFmtId="0" xfId="0" applyAlignment="1" applyBorder="1" applyFont="1">
      <alignment horizontal="left" vertical="center"/>
    </xf>
    <xf borderId="6" fillId="0" fontId="9" numFmtId="0" xfId="0" applyAlignment="1" applyBorder="1" applyFont="1">
      <alignment horizontal="center" vertical="center"/>
    </xf>
    <xf borderId="29" fillId="4" fontId="7" numFmtId="0" xfId="0" applyAlignment="1" applyBorder="1" applyFont="1">
      <alignment horizontal="left" shrinkToFit="0" vertical="center" wrapText="1"/>
    </xf>
    <xf borderId="6" fillId="0" fontId="15" numFmtId="0" xfId="0" applyAlignment="1" applyBorder="1" applyFont="1">
      <alignment horizontal="center" vertical="center"/>
    </xf>
    <xf borderId="4" fillId="0" fontId="14" numFmtId="0" xfId="0" applyAlignment="1" applyBorder="1" applyFont="1">
      <alignment horizontal="left" vertical="center"/>
    </xf>
    <xf borderId="5" fillId="0" fontId="1" numFmtId="0" xfId="0" applyAlignment="1" applyBorder="1" applyFont="1">
      <alignment horizontal="left" vertical="center"/>
    </xf>
    <xf borderId="6" fillId="0" fontId="1" numFmtId="0" xfId="0" applyAlignment="1" applyBorder="1" applyFont="1">
      <alignment horizontal="left" vertical="center"/>
    </xf>
    <xf borderId="30" fillId="4" fontId="7" numFmtId="0" xfId="0" applyAlignment="1" applyBorder="1" applyFont="1">
      <alignment horizontal="left" vertical="center"/>
    </xf>
    <xf borderId="19" fillId="0" fontId="13" numFmtId="0" xfId="0" applyAlignment="1" applyBorder="1" applyFont="1">
      <alignment horizontal="center" vertical="center"/>
    </xf>
    <xf borderId="4" fillId="4" fontId="7" numFmtId="0" xfId="0" applyAlignment="1" applyBorder="1" applyFont="1">
      <alignment horizontal="left" vertical="center"/>
    </xf>
    <xf borderId="21" fillId="0" fontId="13" numFmtId="0" xfId="0" applyAlignment="1" applyBorder="1" applyFont="1">
      <alignment horizontal="center" vertical="center"/>
    </xf>
    <xf borderId="14" fillId="0" fontId="9" numFmtId="0" xfId="0" applyAlignment="1" applyBorder="1" applyFont="1">
      <alignment horizontal="center" vertical="center"/>
    </xf>
    <xf borderId="21" fillId="0" fontId="9" numFmtId="164" xfId="0" applyAlignment="1" applyBorder="1" applyFont="1" applyNumberFormat="1">
      <alignment horizontal="center" vertical="center"/>
    </xf>
    <xf borderId="0" fillId="0" fontId="9" numFmtId="0" xfId="0" applyAlignment="1" applyFont="1">
      <alignment vertical="center"/>
    </xf>
    <xf borderId="0" fillId="0" fontId="9" numFmtId="0" xfId="0" applyAlignment="1" applyFont="1">
      <alignment horizontal="right" vertical="center"/>
    </xf>
    <xf borderId="33" fillId="3" fontId="8" numFmtId="1" xfId="0" applyAlignment="1" applyBorder="1" applyFont="1" applyNumberFormat="1">
      <alignment horizontal="center" vertical="center"/>
    </xf>
    <xf borderId="34" fillId="3" fontId="16" numFmtId="165" xfId="0" applyAlignment="1" applyBorder="1" applyFont="1" applyNumberFormat="1">
      <alignment horizontal="center" vertical="center"/>
    </xf>
    <xf borderId="21" fillId="0" fontId="9" numFmtId="0" xfId="0" applyAlignment="1" applyBorder="1" applyFont="1">
      <alignment horizontal="center" shrinkToFit="0" vertical="center" wrapText="1"/>
    </xf>
    <xf borderId="4" fillId="5" fontId="8" numFmtId="0" xfId="0" applyAlignment="1" applyBorder="1" applyFill="1" applyFont="1">
      <alignment horizontal="center" shrinkToFit="0" vertical="center" wrapText="1"/>
    </xf>
    <xf borderId="0" fillId="0" fontId="8" numFmtId="164" xfId="0" applyAlignment="1" applyFont="1" applyNumberFormat="1">
      <alignment horizontal="center" vertical="center"/>
    </xf>
    <xf borderId="35" fillId="3" fontId="17" numFmtId="164" xfId="0" applyAlignment="1" applyBorder="1" applyFont="1" applyNumberFormat="1">
      <alignment horizontal="center" shrinkToFit="0" vertical="center" wrapText="1"/>
    </xf>
    <xf borderId="36" fillId="0" fontId="4" numFmtId="0" xfId="0" applyBorder="1" applyFont="1"/>
    <xf borderId="4" fillId="0" fontId="9" numFmtId="0" xfId="0" applyAlignment="1" applyBorder="1" applyFont="1">
      <alignment horizontal="right" shrinkToFit="0" vertical="center" wrapText="1"/>
    </xf>
    <xf borderId="4" fillId="3" fontId="9" numFmtId="164" xfId="0" applyAlignment="1" applyBorder="1" applyFont="1" applyNumberFormat="1">
      <alignment horizontal="center" shrinkToFit="0" vertical="center" wrapText="1"/>
    </xf>
    <xf borderId="37" fillId="0" fontId="9" numFmtId="0" xfId="0" applyAlignment="1" applyBorder="1" applyFont="1">
      <alignment horizontal="center" shrinkToFit="0" vertical="center" wrapText="1"/>
    </xf>
    <xf borderId="35" fillId="3" fontId="9" numFmtId="0" xfId="0" applyAlignment="1" applyBorder="1" applyFont="1">
      <alignment horizontal="left" shrinkToFit="0" vertical="center" wrapText="1"/>
    </xf>
    <xf borderId="38" fillId="0" fontId="4" numFmtId="0" xfId="0" applyBorder="1" applyFont="1"/>
    <xf borderId="39" fillId="0" fontId="4" numFmtId="0" xfId="0" applyBorder="1" applyFont="1"/>
    <xf borderId="40" fillId="0" fontId="4" numFmtId="0" xfId="0" applyBorder="1" applyFont="1"/>
    <xf borderId="19" fillId="3" fontId="1" numFmtId="0" xfId="0" applyAlignment="1" applyBorder="1" applyFont="1">
      <alignment horizontal="center" shrinkToFit="0" vertical="center" wrapText="1"/>
    </xf>
    <xf borderId="18" fillId="3" fontId="9" numFmtId="164" xfId="0" applyAlignment="1" applyBorder="1" applyFont="1" applyNumberFormat="1">
      <alignment horizontal="center" shrinkToFit="0" vertical="center" wrapText="1"/>
    </xf>
    <xf borderId="41" fillId="3" fontId="9" numFmtId="9" xfId="0" applyAlignment="1" applyBorder="1" applyFont="1" applyNumberFormat="1">
      <alignment horizontal="center" shrinkToFit="0" vertical="center" wrapText="1"/>
    </xf>
    <xf borderId="42" fillId="0" fontId="4" numFmtId="0" xfId="0" applyBorder="1" applyFont="1"/>
    <xf borderId="43" fillId="0" fontId="4" numFmtId="0" xfId="0" applyBorder="1" applyFont="1"/>
    <xf borderId="44" fillId="3" fontId="9" numFmtId="0" xfId="0" applyAlignment="1" applyBorder="1" applyFont="1">
      <alignment horizontal="center" shrinkToFit="0" vertical="center" wrapText="1"/>
    </xf>
    <xf borderId="45" fillId="0" fontId="4" numFmtId="0" xfId="0" applyBorder="1" applyFont="1"/>
    <xf borderId="46" fillId="0" fontId="4" numFmtId="0" xfId="0" applyBorder="1" applyFont="1"/>
    <xf borderId="47" fillId="3" fontId="9" numFmtId="164" xfId="0" applyAlignment="1" applyBorder="1" applyFont="1" applyNumberFormat="1">
      <alignment horizontal="center" shrinkToFit="0" vertical="center" wrapText="1"/>
    </xf>
    <xf borderId="48" fillId="3" fontId="9" numFmtId="9" xfId="0" applyAlignment="1" applyBorder="1" applyFont="1" applyNumberFormat="1">
      <alignment horizontal="center" shrinkToFit="0" vertical="center" wrapText="1"/>
    </xf>
    <xf borderId="49" fillId="3" fontId="8" numFmtId="1" xfId="0" applyAlignment="1" applyBorder="1" applyFont="1" applyNumberFormat="1">
      <alignment horizontal="center" vertical="center"/>
    </xf>
    <xf borderId="49" fillId="3" fontId="16" numFmtId="165" xfId="0" applyAlignment="1" applyBorder="1" applyFont="1" applyNumberFormat="1">
      <alignment horizontal="center" vertical="center"/>
    </xf>
    <xf borderId="0" fillId="0" fontId="9" numFmtId="0" xfId="0" applyAlignment="1" applyFont="1">
      <alignment horizontal="left" vertical="center"/>
    </xf>
    <xf borderId="1" fillId="0" fontId="2" numFmtId="0" xfId="0" applyAlignment="1" applyBorder="1" applyFont="1">
      <alignment horizontal="center"/>
    </xf>
    <xf borderId="1" fillId="0" fontId="2" numFmtId="0" xfId="0" applyAlignment="1" applyBorder="1" applyFont="1">
      <alignment horizontal="center" vertical="center"/>
    </xf>
    <xf borderId="2" fillId="0" fontId="13" numFmtId="0" xfId="0" applyAlignment="1" applyBorder="1" applyFont="1">
      <alignment horizontal="left" vertical="top"/>
    </xf>
    <xf borderId="2" fillId="0" fontId="13" numFmtId="0" xfId="0" applyAlignment="1" applyBorder="1" applyFont="1">
      <alignment horizontal="center" shrinkToFit="0" vertical="top" wrapText="1"/>
    </xf>
    <xf borderId="0" fillId="0" fontId="18" numFmtId="0" xfId="0" applyAlignment="1" applyFont="1">
      <alignment horizontal="center" vertical="center"/>
    </xf>
    <xf borderId="0" fillId="0" fontId="9" numFmtId="0" xfId="0" applyAlignment="1" applyFont="1">
      <alignment horizontal="left" vertical="top"/>
    </xf>
    <xf borderId="0" fillId="0" fontId="19" numFmtId="0" xfId="0" applyAlignment="1" applyFont="1">
      <alignment horizontal="center" vertical="top"/>
    </xf>
    <xf borderId="0" fillId="0" fontId="9" numFmtId="0" xfId="0" applyAlignment="1" applyFont="1">
      <alignment horizontal="center" vertical="center"/>
    </xf>
    <xf borderId="1" fillId="0" fontId="18" numFmtId="0" xfId="0" applyAlignment="1" applyBorder="1" applyFont="1">
      <alignment horizontal="center" vertical="center"/>
    </xf>
    <xf borderId="0" fillId="0" fontId="13" numFmtId="0" xfId="0" applyAlignment="1" applyFont="1">
      <alignment horizontal="center" vertical="top"/>
    </xf>
    <xf borderId="0" fillId="0" fontId="13" numFmtId="0" xfId="0" applyFont="1"/>
    <xf borderId="0" fillId="0" fontId="13" numFmtId="0" xfId="0" applyAlignment="1" applyFont="1">
      <alignment horizontal="center" shrinkToFit="0" vertical="top" wrapText="1"/>
    </xf>
    <xf borderId="0" fillId="0" fontId="13" numFmtId="0" xfId="0" applyAlignment="1" applyFont="1">
      <alignment horizontal="left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4.43" defaultRowHeight="15.0"/>
  <cols>
    <col customWidth="1" min="1" max="1" width="3.57"/>
    <col customWidth="1" min="2" max="2" width="18.0"/>
    <col customWidth="1" min="3" max="3" width="12.14"/>
    <col customWidth="1" min="4" max="4" width="13.57"/>
    <col customWidth="1" min="5" max="5" width="33.29"/>
    <col customWidth="1" min="6" max="6" width="9.14"/>
    <col customWidth="1" min="7" max="7" width="14.43"/>
    <col customWidth="1" min="8" max="8" width="15.71"/>
    <col customWidth="1" min="9" max="9" width="70.29"/>
    <col customWidth="1" min="10" max="10" width="7.14"/>
    <col customWidth="1" min="11" max="26" width="9.14"/>
  </cols>
  <sheetData>
    <row r="1" ht="18.0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ht="19.5" customHeight="1">
      <c r="A2" s="3" t="s">
        <v>0</v>
      </c>
      <c r="B2" s="4"/>
      <c r="C2" s="4"/>
      <c r="D2" s="4"/>
      <c r="E2" s="5"/>
      <c r="F2" s="6"/>
      <c r="G2" s="7"/>
      <c r="H2" s="7"/>
      <c r="I2" s="8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ht="18.0" customHeight="1">
      <c r="A3" s="9"/>
      <c r="E3" s="10"/>
      <c r="F3" s="11" t="s">
        <v>1</v>
      </c>
      <c r="G3" s="12"/>
      <c r="H3" s="12"/>
      <c r="I3" s="13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ht="19.5" customHeight="1">
      <c r="A4" s="9"/>
      <c r="E4" s="10"/>
      <c r="F4" s="6"/>
      <c r="G4" s="7"/>
      <c r="H4" s="7"/>
      <c r="I4" s="8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ht="18.0" customHeight="1">
      <c r="A5" s="14"/>
      <c r="B5" s="15"/>
      <c r="C5" s="15"/>
      <c r="D5" s="15"/>
      <c r="E5" s="16"/>
      <c r="F5" s="17" t="s">
        <v>2</v>
      </c>
      <c r="G5" s="7"/>
      <c r="H5" s="7"/>
      <c r="I5" s="8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ht="85.5" customHeight="1">
      <c r="A6" s="18" t="s">
        <v>3</v>
      </c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ht="60.0" customHeight="1">
      <c r="A7" s="19" t="s">
        <v>4</v>
      </c>
      <c r="B7" s="20"/>
      <c r="C7" s="20"/>
      <c r="D7" s="20"/>
      <c r="E7" s="20"/>
      <c r="F7" s="20"/>
      <c r="G7" s="20"/>
      <c r="H7" s="20"/>
      <c r="I7" s="21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ht="15.0" customHeight="1">
      <c r="A8" s="22"/>
      <c r="B8" s="2"/>
      <c r="C8" s="23"/>
      <c r="D8" s="23"/>
      <c r="E8" s="23"/>
      <c r="F8" s="23"/>
      <c r="G8" s="23"/>
      <c r="H8" s="23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ht="15.0" customHeight="1">
      <c r="A9" s="22"/>
      <c r="B9" s="2"/>
      <c r="C9" s="24" t="s">
        <v>5</v>
      </c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ht="15.0" customHeight="1">
      <c r="A10" s="2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ht="57.75" customHeight="1">
      <c r="A11" s="25" t="s">
        <v>6</v>
      </c>
      <c r="B11" s="8"/>
      <c r="C11" s="26"/>
      <c r="D11" s="7"/>
      <c r="E11" s="7"/>
      <c r="F11" s="7"/>
      <c r="G11" s="7"/>
      <c r="H11" s="7"/>
      <c r="I11" s="8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ht="15.0" customHeight="1">
      <c r="A12" s="2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ht="15.0" customHeight="1">
      <c r="A13" s="27" t="s">
        <v>7</v>
      </c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ht="15.0" customHeight="1">
      <c r="A14" s="27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ht="45.0" customHeight="1">
      <c r="A15" s="28">
        <v>1.0</v>
      </c>
      <c r="B15" s="29" t="s">
        <v>8</v>
      </c>
      <c r="C15" s="7"/>
      <c r="D15" s="8"/>
      <c r="E15" s="30"/>
      <c r="F15" s="7"/>
      <c r="G15" s="7"/>
      <c r="H15" s="7"/>
      <c r="I15" s="8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ht="15.0" customHeight="1">
      <c r="A16" s="31">
        <v>2.0</v>
      </c>
      <c r="B16" s="32" t="s">
        <v>9</v>
      </c>
      <c r="C16" s="4"/>
      <c r="D16" s="5"/>
      <c r="E16" s="33" t="s">
        <v>10</v>
      </c>
      <c r="F16" s="30"/>
      <c r="G16" s="7"/>
      <c r="H16" s="7"/>
      <c r="I16" s="8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ht="15.0" customHeight="1">
      <c r="A17" s="34"/>
      <c r="B17" s="9"/>
      <c r="D17" s="10"/>
      <c r="E17" s="33" t="s">
        <v>11</v>
      </c>
      <c r="F17" s="30"/>
      <c r="G17" s="7"/>
      <c r="H17" s="7"/>
      <c r="I17" s="8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ht="15.0" customHeight="1">
      <c r="A18" s="34"/>
      <c r="B18" s="9"/>
      <c r="D18" s="10"/>
      <c r="E18" s="33" t="s">
        <v>12</v>
      </c>
      <c r="F18" s="30"/>
      <c r="G18" s="7"/>
      <c r="H18" s="7"/>
      <c r="I18" s="8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ht="15.0" customHeight="1">
      <c r="A19" s="34"/>
      <c r="B19" s="9"/>
      <c r="D19" s="10"/>
      <c r="E19" s="33" t="s">
        <v>13</v>
      </c>
      <c r="F19" s="26"/>
      <c r="G19" s="7"/>
      <c r="H19" s="7"/>
      <c r="I19" s="8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ht="50.25" customHeight="1">
      <c r="A20" s="34"/>
      <c r="B20" s="9"/>
      <c r="D20" s="10"/>
      <c r="E20" s="35" t="s">
        <v>14</v>
      </c>
      <c r="F20" s="26"/>
      <c r="G20" s="7"/>
      <c r="H20" s="7"/>
      <c r="I20" s="8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ht="15.0" customHeight="1">
      <c r="A21" s="36"/>
      <c r="B21" s="14"/>
      <c r="C21" s="15"/>
      <c r="D21" s="16"/>
      <c r="E21" s="33" t="s">
        <v>15</v>
      </c>
      <c r="F21" s="30"/>
      <c r="G21" s="7"/>
      <c r="H21" s="7"/>
      <c r="I21" s="8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ht="19.5" customHeight="1">
      <c r="A22" s="28">
        <v>3.0</v>
      </c>
      <c r="B22" s="37" t="s">
        <v>16</v>
      </c>
      <c r="C22" s="7"/>
      <c r="D22" s="7"/>
      <c r="E22" s="38"/>
      <c r="F22" s="39"/>
      <c r="G22" s="7"/>
      <c r="H22" s="7"/>
      <c r="I22" s="8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ht="19.5" customHeight="1">
      <c r="A23" s="28">
        <v>4.0</v>
      </c>
      <c r="B23" s="37" t="s">
        <v>17</v>
      </c>
      <c r="C23" s="7"/>
      <c r="D23" s="7"/>
      <c r="E23" s="38"/>
      <c r="F23" s="39"/>
      <c r="G23" s="7"/>
      <c r="H23" s="7"/>
      <c r="I23" s="8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ht="19.5" customHeight="1">
      <c r="A24" s="28">
        <v>5.0</v>
      </c>
      <c r="B24" s="40" t="s">
        <v>18</v>
      </c>
      <c r="C24" s="7"/>
      <c r="D24" s="8"/>
      <c r="E24" s="39"/>
      <c r="F24" s="7"/>
      <c r="G24" s="7"/>
      <c r="H24" s="7"/>
      <c r="I24" s="8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ht="19.5" customHeight="1">
      <c r="A25" s="28">
        <v>6.0</v>
      </c>
      <c r="B25" s="40" t="s">
        <v>19</v>
      </c>
      <c r="C25" s="7"/>
      <c r="D25" s="8"/>
      <c r="E25" s="39"/>
      <c r="F25" s="7"/>
      <c r="G25" s="7"/>
      <c r="H25" s="7"/>
      <c r="I25" s="8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ht="15.0" customHeight="1">
      <c r="A26" s="31">
        <v>7.0</v>
      </c>
      <c r="B26" s="32" t="s">
        <v>20</v>
      </c>
      <c r="C26" s="4"/>
      <c r="D26" s="5"/>
      <c r="E26" s="33" t="s">
        <v>10</v>
      </c>
      <c r="F26" s="39"/>
      <c r="G26" s="7"/>
      <c r="H26" s="7"/>
      <c r="I26" s="8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ht="15.0" customHeight="1">
      <c r="A27" s="34"/>
      <c r="B27" s="9"/>
      <c r="D27" s="10"/>
      <c r="E27" s="33" t="s">
        <v>11</v>
      </c>
      <c r="F27" s="39"/>
      <c r="G27" s="7"/>
      <c r="H27" s="7"/>
      <c r="I27" s="8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ht="15.0" customHeight="1">
      <c r="A28" s="34"/>
      <c r="B28" s="9"/>
      <c r="D28" s="10"/>
      <c r="E28" s="33" t="s">
        <v>12</v>
      </c>
      <c r="F28" s="39"/>
      <c r="G28" s="7"/>
      <c r="H28" s="7"/>
      <c r="I28" s="8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ht="15.0" customHeight="1">
      <c r="A29" s="36"/>
      <c r="B29" s="14"/>
      <c r="C29" s="15"/>
      <c r="D29" s="16"/>
      <c r="E29" s="33" t="s">
        <v>15</v>
      </c>
      <c r="F29" s="39"/>
      <c r="G29" s="7"/>
      <c r="H29" s="7"/>
      <c r="I29" s="8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ht="15.0" customHeight="1">
      <c r="A30" s="31">
        <v>8.0</v>
      </c>
      <c r="B30" s="41" t="s">
        <v>21</v>
      </c>
      <c r="C30" s="4"/>
      <c r="D30" s="5"/>
      <c r="E30" s="33" t="s">
        <v>22</v>
      </c>
      <c r="F30" s="39"/>
      <c r="G30" s="7"/>
      <c r="H30" s="7"/>
      <c r="I30" s="8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ht="15.0" customHeight="1">
      <c r="A31" s="34"/>
      <c r="B31" s="9"/>
      <c r="D31" s="10"/>
      <c r="E31" s="33" t="s">
        <v>23</v>
      </c>
      <c r="F31" s="39"/>
      <c r="G31" s="7"/>
      <c r="H31" s="7"/>
      <c r="I31" s="8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ht="15.0" customHeight="1">
      <c r="A32" s="36"/>
      <c r="B32" s="14"/>
      <c r="C32" s="15"/>
      <c r="D32" s="16"/>
      <c r="E32" s="33" t="s">
        <v>19</v>
      </c>
      <c r="F32" s="39"/>
      <c r="G32" s="7"/>
      <c r="H32" s="7"/>
      <c r="I32" s="8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ht="19.5" customHeight="1">
      <c r="A33" s="28">
        <v>9.0</v>
      </c>
      <c r="B33" s="37" t="s">
        <v>24</v>
      </c>
      <c r="C33" s="7"/>
      <c r="D33" s="7"/>
      <c r="E33" s="8"/>
      <c r="F33" s="26"/>
      <c r="G33" s="7"/>
      <c r="H33" s="7"/>
      <c r="I33" s="8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ht="19.5" customHeight="1">
      <c r="A34" s="28">
        <v>10.0</v>
      </c>
      <c r="B34" s="42" t="s">
        <v>25</v>
      </c>
      <c r="C34" s="43"/>
      <c r="D34" s="43"/>
      <c r="E34" s="44"/>
      <c r="F34" s="26"/>
      <c r="G34" s="7"/>
      <c r="H34" s="7"/>
      <c r="I34" s="8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ht="19.5" customHeight="1">
      <c r="A35" s="31">
        <v>11.0</v>
      </c>
      <c r="B35" s="45" t="s">
        <v>26</v>
      </c>
      <c r="C35" s="46"/>
      <c r="D35" s="46"/>
      <c r="E35" s="47"/>
      <c r="F35" s="48"/>
      <c r="G35" s="4"/>
      <c r="H35" s="4"/>
      <c r="I35" s="5"/>
      <c r="J35" s="49" t="str">
        <f>IF(F35="TAK","Organ prowadzący nie może otrzymać wsparcia finansowego na pomoce wymienione we wniosku A."," ")</f>
        <v> </v>
      </c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ht="19.5" customHeight="1">
      <c r="A36" s="28">
        <v>12.0</v>
      </c>
      <c r="B36" s="37" t="s">
        <v>27</v>
      </c>
      <c r="C36" s="7"/>
      <c r="D36" s="7"/>
      <c r="E36" s="8"/>
      <c r="F36" s="50"/>
      <c r="G36" s="7"/>
      <c r="H36" s="7"/>
      <c r="I36" s="8"/>
      <c r="J36" s="49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ht="15.0" customHeight="1">
      <c r="A37" s="22"/>
      <c r="B37" s="51"/>
      <c r="C37" s="51"/>
      <c r="D37" s="51"/>
      <c r="E37" s="51"/>
      <c r="F37" s="51"/>
      <c r="G37" s="51"/>
      <c r="H37" s="51"/>
      <c r="I37" s="5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ht="15.0" customHeight="1">
      <c r="A38" s="27" t="s">
        <v>28</v>
      </c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ht="15.0" customHeight="1">
      <c r="A39" s="53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ht="30.0" customHeight="1">
      <c r="A40" s="28" t="s">
        <v>29</v>
      </c>
      <c r="B40" s="54" t="s">
        <v>30</v>
      </c>
      <c r="C40" s="7"/>
      <c r="D40" s="7"/>
      <c r="E40" s="7"/>
      <c r="F40" s="7"/>
      <c r="G40" s="7"/>
      <c r="H40" s="8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ht="115.5" customHeight="1">
      <c r="A41" s="28">
        <v>1.0</v>
      </c>
      <c r="B41" s="37" t="s">
        <v>31</v>
      </c>
      <c r="C41" s="7"/>
      <c r="D41" s="8"/>
      <c r="E41" s="55"/>
      <c r="F41" s="7"/>
      <c r="G41" s="7"/>
      <c r="H41" s="7"/>
      <c r="I41" s="8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ht="170.25" customHeight="1">
      <c r="A42" s="28">
        <v>2.0</v>
      </c>
      <c r="B42" s="37" t="s">
        <v>32</v>
      </c>
      <c r="C42" s="7"/>
      <c r="D42" s="8"/>
      <c r="E42" s="55" t="s">
        <v>33</v>
      </c>
      <c r="F42" s="7"/>
      <c r="G42" s="7"/>
      <c r="H42" s="7"/>
      <c r="I42" s="8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ht="291.75" customHeight="1">
      <c r="A43" s="28">
        <v>3.0</v>
      </c>
      <c r="B43" s="37" t="s">
        <v>34</v>
      </c>
      <c r="C43" s="7"/>
      <c r="D43" s="8"/>
      <c r="E43" s="55"/>
      <c r="F43" s="7"/>
      <c r="G43" s="7"/>
      <c r="H43" s="7"/>
      <c r="I43" s="8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ht="30.0" customHeight="1">
      <c r="A44" s="56" t="s">
        <v>35</v>
      </c>
      <c r="B44" s="37" t="s">
        <v>36</v>
      </c>
      <c r="C44" s="7"/>
      <c r="D44" s="7"/>
      <c r="E44" s="7"/>
      <c r="F44" s="7"/>
      <c r="G44" s="7"/>
      <c r="H44" s="7"/>
      <c r="I44" s="8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ht="32.25" customHeight="1">
      <c r="A45" s="57" t="s">
        <v>37</v>
      </c>
      <c r="B45" s="7"/>
      <c r="C45" s="7"/>
      <c r="D45" s="7"/>
      <c r="E45" s="7"/>
      <c r="F45" s="7"/>
      <c r="G45" s="8"/>
      <c r="H45" s="57" t="s">
        <v>38</v>
      </c>
      <c r="I45" s="8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ht="15.0" customHeight="1">
      <c r="A46" s="58"/>
      <c r="B46" s="7"/>
      <c r="C46" s="7"/>
      <c r="D46" s="7"/>
      <c r="E46" s="7"/>
      <c r="F46" s="7"/>
      <c r="G46" s="8"/>
      <c r="H46" s="56">
        <v>0.0</v>
      </c>
      <c r="I46" s="8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ht="15.0" customHeight="1">
      <c r="A47" s="58"/>
      <c r="B47" s="7"/>
      <c r="C47" s="7"/>
      <c r="D47" s="7"/>
      <c r="E47" s="7"/>
      <c r="F47" s="7"/>
      <c r="G47" s="8"/>
      <c r="H47" s="56">
        <v>0.0</v>
      </c>
      <c r="I47" s="8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ht="15.0" customHeight="1">
      <c r="A48" s="58"/>
      <c r="B48" s="7"/>
      <c r="C48" s="7"/>
      <c r="D48" s="7"/>
      <c r="E48" s="7"/>
      <c r="F48" s="7"/>
      <c r="G48" s="8"/>
      <c r="H48" s="56">
        <v>0.0</v>
      </c>
      <c r="I48" s="8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ht="15.0" customHeight="1">
      <c r="A49" s="58"/>
      <c r="B49" s="7"/>
      <c r="C49" s="7"/>
      <c r="D49" s="7"/>
      <c r="E49" s="7"/>
      <c r="F49" s="7"/>
      <c r="G49" s="8"/>
      <c r="H49" s="56">
        <v>0.0</v>
      </c>
      <c r="I49" s="8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ht="15.0" customHeight="1">
      <c r="A50" s="58"/>
      <c r="B50" s="7"/>
      <c r="C50" s="7"/>
      <c r="D50" s="7"/>
      <c r="E50" s="7"/>
      <c r="F50" s="7"/>
      <c r="G50" s="8"/>
      <c r="H50" s="56">
        <v>0.0</v>
      </c>
      <c r="I50" s="8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ht="15.0" customHeight="1">
      <c r="A51" s="58"/>
      <c r="B51" s="7"/>
      <c r="C51" s="7"/>
      <c r="D51" s="7"/>
      <c r="E51" s="7"/>
      <c r="F51" s="7"/>
      <c r="G51" s="8"/>
      <c r="H51" s="56">
        <v>0.0</v>
      </c>
      <c r="I51" s="8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ht="15.0" customHeight="1">
      <c r="A52" s="58"/>
      <c r="B52" s="7"/>
      <c r="C52" s="7"/>
      <c r="D52" s="7"/>
      <c r="E52" s="7"/>
      <c r="F52" s="7"/>
      <c r="G52" s="8"/>
      <c r="H52" s="56">
        <v>0.0</v>
      </c>
      <c r="I52" s="8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ht="15.0" customHeight="1">
      <c r="A53" s="58"/>
      <c r="B53" s="7"/>
      <c r="C53" s="7"/>
      <c r="D53" s="7"/>
      <c r="E53" s="7"/>
      <c r="F53" s="7"/>
      <c r="G53" s="8"/>
      <c r="H53" s="56">
        <v>0.0</v>
      </c>
      <c r="I53" s="8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ht="15.0" customHeight="1">
      <c r="A54" s="58"/>
      <c r="B54" s="7"/>
      <c r="C54" s="7"/>
      <c r="D54" s="7"/>
      <c r="E54" s="7"/>
      <c r="F54" s="7"/>
      <c r="G54" s="8"/>
      <c r="H54" s="56">
        <v>0.0</v>
      </c>
      <c r="I54" s="8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ht="15.0" customHeight="1">
      <c r="A55" s="58"/>
      <c r="B55" s="7"/>
      <c r="C55" s="7"/>
      <c r="D55" s="7"/>
      <c r="E55" s="7"/>
      <c r="F55" s="7"/>
      <c r="G55" s="8"/>
      <c r="H55" s="56">
        <v>0.0</v>
      </c>
      <c r="I55" s="8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ht="15.0" customHeight="1">
      <c r="A56" s="58"/>
      <c r="B56" s="7"/>
      <c r="C56" s="7"/>
      <c r="D56" s="7"/>
      <c r="E56" s="7"/>
      <c r="F56" s="7"/>
      <c r="G56" s="8"/>
      <c r="H56" s="56">
        <v>0.0</v>
      </c>
      <c r="I56" s="8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ht="15.0" customHeight="1">
      <c r="A57" s="58"/>
      <c r="B57" s="7"/>
      <c r="C57" s="7"/>
      <c r="D57" s="7"/>
      <c r="E57" s="7"/>
      <c r="F57" s="7"/>
      <c r="G57" s="8"/>
      <c r="H57" s="56">
        <v>0.0</v>
      </c>
      <c r="I57" s="8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ht="15.0" customHeight="1">
      <c r="A58" s="58"/>
      <c r="B58" s="7"/>
      <c r="C58" s="7"/>
      <c r="D58" s="7"/>
      <c r="E58" s="7"/>
      <c r="F58" s="7"/>
      <c r="G58" s="8"/>
      <c r="H58" s="56">
        <v>0.0</v>
      </c>
      <c r="I58" s="8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ht="15.0" customHeight="1">
      <c r="A59" s="58"/>
      <c r="B59" s="7"/>
      <c r="C59" s="7"/>
      <c r="D59" s="7"/>
      <c r="E59" s="7"/>
      <c r="F59" s="7"/>
      <c r="G59" s="8"/>
      <c r="H59" s="56">
        <v>0.0</v>
      </c>
      <c r="I59" s="8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ht="15.0" customHeight="1">
      <c r="A60" s="58"/>
      <c r="B60" s="7"/>
      <c r="C60" s="7"/>
      <c r="D60" s="7"/>
      <c r="E60" s="7"/>
      <c r="F60" s="7"/>
      <c r="G60" s="8"/>
      <c r="H60" s="56">
        <v>0.0</v>
      </c>
      <c r="I60" s="8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ht="15.0" customHeight="1">
      <c r="A61" s="2"/>
      <c r="B61" s="2"/>
      <c r="C61" s="2"/>
      <c r="D61" s="2"/>
      <c r="E61" s="2"/>
      <c r="F61" s="2"/>
      <c r="G61" s="2"/>
      <c r="H61" s="56">
        <v>0.0</v>
      </c>
      <c r="I61" s="8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ht="15.0" customHeight="1">
      <c r="A62" s="58"/>
      <c r="B62" s="7"/>
      <c r="C62" s="7"/>
      <c r="D62" s="7"/>
      <c r="E62" s="7"/>
      <c r="F62" s="7"/>
      <c r="G62" s="8"/>
      <c r="H62" s="56">
        <v>0.0</v>
      </c>
      <c r="I62" s="8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ht="15.0" customHeight="1">
      <c r="A63" s="58"/>
      <c r="B63" s="7"/>
      <c r="C63" s="7"/>
      <c r="D63" s="7"/>
      <c r="E63" s="7"/>
      <c r="F63" s="7"/>
      <c r="G63" s="8"/>
      <c r="H63" s="56">
        <v>0.0</v>
      </c>
      <c r="I63" s="8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ht="15.0" customHeight="1">
      <c r="A64" s="58"/>
      <c r="B64" s="7"/>
      <c r="C64" s="7"/>
      <c r="D64" s="7"/>
      <c r="E64" s="7"/>
      <c r="F64" s="7"/>
      <c r="G64" s="8"/>
      <c r="H64" s="56">
        <v>0.0</v>
      </c>
      <c r="I64" s="8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ht="15.0" customHeight="1">
      <c r="A65" s="58"/>
      <c r="B65" s="7"/>
      <c r="C65" s="7"/>
      <c r="D65" s="7"/>
      <c r="E65" s="7"/>
      <c r="F65" s="7"/>
      <c r="G65" s="8"/>
      <c r="H65" s="56">
        <v>0.0</v>
      </c>
      <c r="I65" s="8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ht="15.0" customHeight="1">
      <c r="A66" s="58"/>
      <c r="B66" s="7"/>
      <c r="C66" s="7"/>
      <c r="D66" s="7"/>
      <c r="E66" s="7"/>
      <c r="F66" s="7"/>
      <c r="G66" s="8"/>
      <c r="H66" s="56">
        <v>0.0</v>
      </c>
      <c r="I66" s="8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ht="15.0" customHeight="1">
      <c r="A67" s="58"/>
      <c r="B67" s="7"/>
      <c r="C67" s="7"/>
      <c r="D67" s="7"/>
      <c r="E67" s="7"/>
      <c r="F67" s="7"/>
      <c r="G67" s="8"/>
      <c r="H67" s="56">
        <v>0.0</v>
      </c>
      <c r="I67" s="8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ht="15.0" customHeight="1">
      <c r="A68" s="58"/>
      <c r="B68" s="7"/>
      <c r="C68" s="7"/>
      <c r="D68" s="7"/>
      <c r="E68" s="7"/>
      <c r="F68" s="7"/>
      <c r="G68" s="8"/>
      <c r="H68" s="56">
        <v>0.0</v>
      </c>
      <c r="I68" s="8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ht="15.0" customHeight="1">
      <c r="A69" s="58"/>
      <c r="B69" s="7"/>
      <c r="C69" s="7"/>
      <c r="D69" s="7"/>
      <c r="E69" s="7"/>
      <c r="F69" s="7"/>
      <c r="G69" s="8"/>
      <c r="H69" s="56">
        <v>0.0</v>
      </c>
      <c r="I69" s="8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ht="15.0" customHeight="1">
      <c r="A70" s="6"/>
      <c r="B70" s="7"/>
      <c r="C70" s="7"/>
      <c r="D70" s="7"/>
      <c r="E70" s="7"/>
      <c r="F70" s="7"/>
      <c r="G70" s="8"/>
      <c r="H70" s="56">
        <v>0.0</v>
      </c>
      <c r="I70" s="8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ht="15.0" customHeight="1">
      <c r="A71" s="58"/>
      <c r="B71" s="7"/>
      <c r="C71" s="7"/>
      <c r="D71" s="7"/>
      <c r="E71" s="7"/>
      <c r="F71" s="7"/>
      <c r="G71" s="8"/>
      <c r="H71" s="56">
        <v>0.0</v>
      </c>
      <c r="I71" s="8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ht="15.0" customHeight="1">
      <c r="A72" s="6"/>
      <c r="B72" s="7"/>
      <c r="C72" s="7"/>
      <c r="D72" s="7"/>
      <c r="E72" s="7"/>
      <c r="F72" s="7"/>
      <c r="G72" s="8"/>
      <c r="H72" s="56">
        <v>0.0</v>
      </c>
      <c r="I72" s="8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ht="15.0" customHeight="1">
      <c r="A73" s="59"/>
      <c r="B73" s="59"/>
      <c r="C73" s="59"/>
      <c r="D73" s="59"/>
      <c r="E73" s="59"/>
      <c r="F73" s="59"/>
      <c r="G73" s="59"/>
      <c r="H73" s="60"/>
      <c r="I73" s="60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ht="15.0" customHeight="1">
      <c r="A74" s="61" t="s">
        <v>39</v>
      </c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ht="15.0" customHeight="1">
      <c r="A75" s="62"/>
      <c r="B75" s="63"/>
      <c r="C75" s="63"/>
      <c r="D75" s="63"/>
      <c r="E75" s="63"/>
      <c r="F75" s="63"/>
      <c r="G75" s="63"/>
      <c r="H75" s="63"/>
      <c r="I75" s="63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ht="45.0" customHeight="1">
      <c r="A76" s="37" t="s">
        <v>40</v>
      </c>
      <c r="B76" s="7"/>
      <c r="C76" s="7"/>
      <c r="D76" s="7"/>
      <c r="E76" s="7"/>
      <c r="F76" s="7"/>
      <c r="G76" s="8"/>
      <c r="H76" s="64">
        <v>75000.0</v>
      </c>
      <c r="I76" s="8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ht="15.0" customHeight="1">
      <c r="A77" s="51"/>
      <c r="B77" s="51"/>
      <c r="C77" s="51"/>
      <c r="D77" s="51"/>
      <c r="E77" s="51"/>
      <c r="F77" s="51"/>
      <c r="G77" s="51"/>
      <c r="H77" s="65"/>
      <c r="I77" s="65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ht="30.0" customHeight="1">
      <c r="A78" s="29" t="s">
        <v>41</v>
      </c>
      <c r="B78" s="7"/>
      <c r="C78" s="7"/>
      <c r="D78" s="7"/>
      <c r="E78" s="7"/>
      <c r="F78" s="7"/>
      <c r="G78" s="8"/>
      <c r="H78" s="66">
        <v>75000.0</v>
      </c>
      <c r="I78" s="8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ht="15.0" customHeight="1">
      <c r="A79" s="59"/>
      <c r="B79" s="59"/>
      <c r="C79" s="59"/>
      <c r="D79" s="59"/>
      <c r="E79" s="59"/>
      <c r="F79" s="59"/>
      <c r="G79" s="59"/>
      <c r="H79" s="60"/>
      <c r="I79" s="60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ht="15.0" customHeight="1">
      <c r="A80" s="27" t="s">
        <v>42</v>
      </c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ht="15.0" customHeight="1">
      <c r="A81" s="22"/>
      <c r="B81" s="22"/>
      <c r="C81" s="22"/>
      <c r="D81" s="22"/>
      <c r="E81" s="22"/>
      <c r="F81" s="22"/>
      <c r="G81" s="22"/>
      <c r="H81" s="22"/>
      <c r="I81" s="2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ht="28.5" customHeight="1">
      <c r="A82" s="67" t="s">
        <v>43</v>
      </c>
      <c r="B82" s="68" t="s">
        <v>44</v>
      </c>
      <c r="C82" s="7"/>
      <c r="D82" s="7"/>
      <c r="E82" s="7"/>
      <c r="F82" s="7"/>
      <c r="G82" s="8"/>
      <c r="H82" s="67" t="s">
        <v>38</v>
      </c>
      <c r="I82" s="69" t="s">
        <v>45</v>
      </c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ht="15.0" customHeight="1">
      <c r="A83" s="70" t="s">
        <v>46</v>
      </c>
      <c r="B83" s="7"/>
      <c r="C83" s="7"/>
      <c r="D83" s="7"/>
      <c r="E83" s="7"/>
      <c r="F83" s="7"/>
      <c r="G83" s="7"/>
      <c r="H83" s="7"/>
      <c r="I83" s="38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ht="15.0" customHeight="1">
      <c r="A84" s="71">
        <v>1.0</v>
      </c>
      <c r="B84" s="40" t="s">
        <v>47</v>
      </c>
      <c r="C84" s="7"/>
      <c r="D84" s="7"/>
      <c r="E84" s="7"/>
      <c r="F84" s="7"/>
      <c r="G84" s="8"/>
      <c r="H84" s="72">
        <v>0.0</v>
      </c>
      <c r="I84" s="73">
        <v>0.0</v>
      </c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ht="15.0" customHeight="1">
      <c r="A85" s="71">
        <v>2.0</v>
      </c>
      <c r="B85" s="37" t="s">
        <v>48</v>
      </c>
      <c r="C85" s="7"/>
      <c r="D85" s="7"/>
      <c r="E85" s="7"/>
      <c r="F85" s="7"/>
      <c r="G85" s="38"/>
      <c r="H85" s="74">
        <v>0.0</v>
      </c>
      <c r="I85" s="73">
        <v>0.0</v>
      </c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ht="15.0" customHeight="1">
      <c r="A86" s="71">
        <v>3.0</v>
      </c>
      <c r="B86" s="37" t="s">
        <v>49</v>
      </c>
      <c r="C86" s="7"/>
      <c r="D86" s="7"/>
      <c r="E86" s="7"/>
      <c r="F86" s="7"/>
      <c r="G86" s="38"/>
      <c r="H86" s="74">
        <v>0.0</v>
      </c>
      <c r="I86" s="73">
        <v>0.0</v>
      </c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ht="15.0" customHeight="1">
      <c r="A87" s="71">
        <v>4.0</v>
      </c>
      <c r="B87" s="75" t="s">
        <v>50</v>
      </c>
      <c r="C87" s="7"/>
      <c r="D87" s="7"/>
      <c r="E87" s="7"/>
      <c r="F87" s="7"/>
      <c r="G87" s="38"/>
      <c r="H87" s="76">
        <v>6.0</v>
      </c>
      <c r="I87" s="77">
        <v>26400.0</v>
      </c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ht="15.0" customHeight="1">
      <c r="A88" s="71">
        <v>5.0</v>
      </c>
      <c r="B88" s="40" t="s">
        <v>51</v>
      </c>
      <c r="C88" s="7"/>
      <c r="D88" s="7"/>
      <c r="E88" s="7"/>
      <c r="F88" s="7"/>
      <c r="G88" s="38"/>
      <c r="H88" s="72">
        <v>0.0</v>
      </c>
      <c r="I88" s="73">
        <v>0.0</v>
      </c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ht="15.0" customHeight="1">
      <c r="A89" s="71">
        <v>6.0</v>
      </c>
      <c r="B89" s="40" t="s">
        <v>52</v>
      </c>
      <c r="C89" s="7"/>
      <c r="D89" s="7"/>
      <c r="E89" s="7"/>
      <c r="F89" s="7"/>
      <c r="G89" s="38"/>
      <c r="H89" s="72">
        <v>0.0</v>
      </c>
      <c r="I89" s="73">
        <v>0.0</v>
      </c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ht="15.0" customHeight="1">
      <c r="A90" s="71">
        <v>7.0</v>
      </c>
      <c r="B90" s="40" t="s">
        <v>53</v>
      </c>
      <c r="C90" s="7"/>
      <c r="D90" s="7"/>
      <c r="E90" s="7"/>
      <c r="F90" s="7"/>
      <c r="G90" s="38"/>
      <c r="H90" s="72">
        <v>0.0</v>
      </c>
      <c r="I90" s="73">
        <v>0.0</v>
      </c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ht="15.0" customHeight="1">
      <c r="A91" s="71">
        <v>8.0</v>
      </c>
      <c r="B91" s="40" t="s">
        <v>54</v>
      </c>
      <c r="C91" s="7"/>
      <c r="D91" s="7"/>
      <c r="E91" s="7"/>
      <c r="F91" s="7"/>
      <c r="G91" s="38"/>
      <c r="H91" s="72">
        <v>0.0</v>
      </c>
      <c r="I91" s="73">
        <v>0.0</v>
      </c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ht="15.0" customHeight="1">
      <c r="A92" s="71">
        <v>9.0</v>
      </c>
      <c r="B92" s="40" t="s">
        <v>55</v>
      </c>
      <c r="C92" s="7"/>
      <c r="D92" s="7"/>
      <c r="E92" s="7"/>
      <c r="F92" s="7"/>
      <c r="G92" s="38"/>
      <c r="H92" s="72">
        <v>0.0</v>
      </c>
      <c r="I92" s="73">
        <v>0.0</v>
      </c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ht="15.0" customHeight="1">
      <c r="A93" s="71">
        <v>10.0</v>
      </c>
      <c r="B93" s="37" t="s">
        <v>56</v>
      </c>
      <c r="C93" s="7"/>
      <c r="D93" s="7"/>
      <c r="E93" s="7"/>
      <c r="F93" s="7"/>
      <c r="G93" s="38"/>
      <c r="H93" s="74">
        <v>0.0</v>
      </c>
      <c r="I93" s="73">
        <v>0.0</v>
      </c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ht="15.0" customHeight="1">
      <c r="A94" s="71">
        <v>11.0</v>
      </c>
      <c r="B94" s="40" t="s">
        <v>57</v>
      </c>
      <c r="C94" s="7"/>
      <c r="D94" s="7"/>
      <c r="E94" s="7"/>
      <c r="F94" s="7"/>
      <c r="G94" s="38"/>
      <c r="H94" s="72">
        <v>0.0</v>
      </c>
      <c r="I94" s="73">
        <v>0.0</v>
      </c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ht="15.0" customHeight="1">
      <c r="A95" s="71">
        <v>12.0</v>
      </c>
      <c r="B95" s="40" t="s">
        <v>58</v>
      </c>
      <c r="C95" s="7"/>
      <c r="D95" s="7"/>
      <c r="E95" s="7"/>
      <c r="F95" s="7"/>
      <c r="G95" s="38"/>
      <c r="H95" s="72">
        <v>0.0</v>
      </c>
      <c r="I95" s="73">
        <v>0.0</v>
      </c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ht="15.0" customHeight="1">
      <c r="A96" s="71">
        <v>13.0</v>
      </c>
      <c r="B96" s="58" t="s">
        <v>59</v>
      </c>
      <c r="C96" s="7"/>
      <c r="D96" s="7"/>
      <c r="E96" s="7"/>
      <c r="F96" s="7"/>
      <c r="G96" s="8"/>
      <c r="H96" s="72">
        <v>0.0</v>
      </c>
      <c r="I96" s="73">
        <v>0.0</v>
      </c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ht="15.0" customHeight="1">
      <c r="A97" s="71">
        <v>14.0</v>
      </c>
      <c r="B97" s="58" t="s">
        <v>59</v>
      </c>
      <c r="C97" s="7"/>
      <c r="D97" s="7"/>
      <c r="E97" s="7"/>
      <c r="F97" s="7"/>
      <c r="G97" s="8"/>
      <c r="H97" s="72">
        <v>0.0</v>
      </c>
      <c r="I97" s="73">
        <v>0.0</v>
      </c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ht="15.0" customHeight="1">
      <c r="A98" s="78" t="s">
        <v>60</v>
      </c>
      <c r="B98" s="79"/>
      <c r="C98" s="79"/>
      <c r="D98" s="79"/>
      <c r="E98" s="79"/>
      <c r="F98" s="79"/>
      <c r="G98" s="79"/>
      <c r="H98" s="79"/>
      <c r="I98" s="80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ht="15.0" customHeight="1">
      <c r="A99" s="71">
        <v>15.0</v>
      </c>
      <c r="B99" s="40" t="s">
        <v>61</v>
      </c>
      <c r="C99" s="7"/>
      <c r="D99" s="7"/>
      <c r="E99" s="7"/>
      <c r="F99" s="7"/>
      <c r="G99" s="8"/>
      <c r="H99" s="72">
        <v>0.0</v>
      </c>
      <c r="I99" s="73">
        <v>0.0</v>
      </c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ht="15.0" customHeight="1">
      <c r="A100" s="71">
        <v>16.0</v>
      </c>
      <c r="B100" s="40" t="s">
        <v>62</v>
      </c>
      <c r="C100" s="7"/>
      <c r="D100" s="7"/>
      <c r="E100" s="7"/>
      <c r="F100" s="7"/>
      <c r="G100" s="8"/>
      <c r="H100" s="72">
        <v>0.0</v>
      </c>
      <c r="I100" s="73">
        <v>0.0</v>
      </c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ht="15.0" customHeight="1">
      <c r="A101" s="71">
        <v>17.0</v>
      </c>
      <c r="B101" s="40" t="s">
        <v>63</v>
      </c>
      <c r="C101" s="7"/>
      <c r="D101" s="7"/>
      <c r="E101" s="7"/>
      <c r="F101" s="7"/>
      <c r="G101" s="8"/>
      <c r="H101" s="72">
        <v>0.0</v>
      </c>
      <c r="I101" s="73">
        <v>0.0</v>
      </c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ht="15.0" customHeight="1">
      <c r="A102" s="71">
        <v>18.0</v>
      </c>
      <c r="B102" s="58" t="s">
        <v>59</v>
      </c>
      <c r="C102" s="7"/>
      <c r="D102" s="7"/>
      <c r="E102" s="7"/>
      <c r="F102" s="7"/>
      <c r="G102" s="8"/>
      <c r="H102" s="72">
        <v>0.0</v>
      </c>
      <c r="I102" s="73">
        <v>0.0</v>
      </c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ht="15.0" customHeight="1">
      <c r="A103" s="70" t="s">
        <v>64</v>
      </c>
      <c r="B103" s="7"/>
      <c r="C103" s="7"/>
      <c r="D103" s="7"/>
      <c r="E103" s="7"/>
      <c r="F103" s="7"/>
      <c r="G103" s="7"/>
      <c r="H103" s="7"/>
      <c r="I103" s="38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ht="15.0" customHeight="1">
      <c r="A104" s="71">
        <v>19.0</v>
      </c>
      <c r="B104" s="37" t="s">
        <v>48</v>
      </c>
      <c r="C104" s="7"/>
      <c r="D104" s="7"/>
      <c r="E104" s="7"/>
      <c r="F104" s="7"/>
      <c r="G104" s="38"/>
      <c r="H104" s="72">
        <v>0.0</v>
      </c>
      <c r="I104" s="73">
        <v>0.0</v>
      </c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ht="15.0" customHeight="1">
      <c r="A105" s="71">
        <v>20.0</v>
      </c>
      <c r="B105" s="37" t="s">
        <v>49</v>
      </c>
      <c r="C105" s="7"/>
      <c r="D105" s="7"/>
      <c r="E105" s="7"/>
      <c r="F105" s="7"/>
      <c r="G105" s="38"/>
      <c r="H105" s="72">
        <v>0.0</v>
      </c>
      <c r="I105" s="73">
        <v>0.0</v>
      </c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ht="15.0" customHeight="1">
      <c r="A106" s="71">
        <v>21.0</v>
      </c>
      <c r="B106" s="37" t="s">
        <v>50</v>
      </c>
      <c r="C106" s="7"/>
      <c r="D106" s="7"/>
      <c r="E106" s="7"/>
      <c r="F106" s="7"/>
      <c r="G106" s="38"/>
      <c r="H106" s="72">
        <v>0.0</v>
      </c>
      <c r="I106" s="73">
        <v>0.0</v>
      </c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ht="15.0" customHeight="1">
      <c r="A107" s="71">
        <v>22.0</v>
      </c>
      <c r="B107" s="40" t="s">
        <v>51</v>
      </c>
      <c r="C107" s="7"/>
      <c r="D107" s="7"/>
      <c r="E107" s="7"/>
      <c r="F107" s="7"/>
      <c r="G107" s="38"/>
      <c r="H107" s="72">
        <v>0.0</v>
      </c>
      <c r="I107" s="73">
        <v>0.0</v>
      </c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ht="15.0" customHeight="1">
      <c r="A108" s="71">
        <v>23.0</v>
      </c>
      <c r="B108" s="40" t="s">
        <v>52</v>
      </c>
      <c r="C108" s="7"/>
      <c r="D108" s="7"/>
      <c r="E108" s="7"/>
      <c r="F108" s="7"/>
      <c r="G108" s="38"/>
      <c r="H108" s="72">
        <v>0.0</v>
      </c>
      <c r="I108" s="73">
        <v>0.0</v>
      </c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ht="15.0" customHeight="1">
      <c r="A109" s="71">
        <v>24.0</v>
      </c>
      <c r="B109" s="58" t="s">
        <v>59</v>
      </c>
      <c r="C109" s="7"/>
      <c r="D109" s="7"/>
      <c r="E109" s="7"/>
      <c r="F109" s="7"/>
      <c r="G109" s="8"/>
      <c r="H109" s="72">
        <v>0.0</v>
      </c>
      <c r="I109" s="73">
        <v>0.0</v>
      </c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ht="30.0" customHeight="1">
      <c r="A110" s="81" t="s">
        <v>65</v>
      </c>
      <c r="B110" s="79"/>
      <c r="C110" s="79"/>
      <c r="D110" s="79"/>
      <c r="E110" s="79"/>
      <c r="F110" s="79"/>
      <c r="G110" s="79"/>
      <c r="H110" s="79"/>
      <c r="I110" s="80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ht="15.0" customHeight="1">
      <c r="A111" s="71">
        <v>25.0</v>
      </c>
      <c r="B111" s="82" t="s">
        <v>66</v>
      </c>
      <c r="C111" s="7"/>
      <c r="D111" s="7"/>
      <c r="E111" s="7"/>
      <c r="F111" s="7"/>
      <c r="G111" s="8"/>
      <c r="H111" s="83">
        <v>6.0</v>
      </c>
      <c r="I111" s="77">
        <v>16660.0</v>
      </c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ht="15.0" customHeight="1">
      <c r="A112" s="71">
        <v>26.0</v>
      </c>
      <c r="B112" s="84" t="s">
        <v>59</v>
      </c>
      <c r="C112" s="7"/>
      <c r="D112" s="7"/>
      <c r="E112" s="7"/>
      <c r="F112" s="7"/>
      <c r="G112" s="8"/>
      <c r="H112" s="72">
        <v>0.0</v>
      </c>
      <c r="I112" s="73">
        <v>0.0</v>
      </c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ht="15.0" customHeight="1">
      <c r="A113" s="71">
        <v>27.0</v>
      </c>
      <c r="B113" s="84" t="s">
        <v>59</v>
      </c>
      <c r="C113" s="7"/>
      <c r="D113" s="7"/>
      <c r="E113" s="7"/>
      <c r="F113" s="7"/>
      <c r="G113" s="8"/>
      <c r="H113" s="72">
        <v>0.0</v>
      </c>
      <c r="I113" s="73">
        <v>0.0</v>
      </c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ht="15.0" customHeight="1">
      <c r="A114" s="71">
        <v>28.0</v>
      </c>
      <c r="B114" s="84" t="s">
        <v>59</v>
      </c>
      <c r="C114" s="7"/>
      <c r="D114" s="7"/>
      <c r="E114" s="7"/>
      <c r="F114" s="7"/>
      <c r="G114" s="8"/>
      <c r="H114" s="72">
        <v>0.0</v>
      </c>
      <c r="I114" s="73">
        <v>0.0</v>
      </c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ht="15.0" customHeight="1">
      <c r="A115" s="71">
        <v>29.0</v>
      </c>
      <c r="B115" s="84" t="s">
        <v>59</v>
      </c>
      <c r="C115" s="7"/>
      <c r="D115" s="7"/>
      <c r="E115" s="7"/>
      <c r="F115" s="7"/>
      <c r="G115" s="8"/>
      <c r="H115" s="72">
        <v>0.0</v>
      </c>
      <c r="I115" s="73">
        <v>0.0</v>
      </c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ht="15.0" customHeight="1">
      <c r="A116" s="85">
        <v>16600.0</v>
      </c>
      <c r="B116" s="79"/>
      <c r="C116" s="79"/>
      <c r="D116" s="79"/>
      <c r="E116" s="79"/>
      <c r="F116" s="79"/>
      <c r="G116" s="79"/>
      <c r="H116" s="79"/>
      <c r="I116" s="80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ht="15.0" customHeight="1">
      <c r="A117" s="86">
        <v>30.0</v>
      </c>
      <c r="B117" s="87" t="s">
        <v>59</v>
      </c>
      <c r="C117" s="4"/>
      <c r="D117" s="4"/>
      <c r="E117" s="4"/>
      <c r="F117" s="4"/>
      <c r="G117" s="5"/>
      <c r="H117" s="88">
        <v>0.0</v>
      </c>
      <c r="I117" s="73">
        <v>0.0</v>
      </c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ht="15.0" customHeight="1">
      <c r="A118" s="86">
        <v>31.0</v>
      </c>
      <c r="B118" s="58" t="s">
        <v>59</v>
      </c>
      <c r="C118" s="7"/>
      <c r="D118" s="7"/>
      <c r="E118" s="7"/>
      <c r="F118" s="7"/>
      <c r="G118" s="8"/>
      <c r="H118" s="88">
        <v>0.0</v>
      </c>
      <c r="I118" s="73">
        <v>0.0</v>
      </c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ht="15.0" customHeight="1">
      <c r="A119" s="71">
        <v>32.0</v>
      </c>
      <c r="B119" s="58" t="s">
        <v>59</v>
      </c>
      <c r="C119" s="7"/>
      <c r="D119" s="7"/>
      <c r="E119" s="7"/>
      <c r="F119" s="7"/>
      <c r="G119" s="8"/>
      <c r="H119" s="88">
        <v>0.0</v>
      </c>
      <c r="I119" s="73">
        <v>0.0</v>
      </c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ht="15.0" customHeight="1">
      <c r="A120" s="71">
        <v>33.0</v>
      </c>
      <c r="B120" s="58" t="s">
        <v>59</v>
      </c>
      <c r="C120" s="7"/>
      <c r="D120" s="7"/>
      <c r="E120" s="7"/>
      <c r="F120" s="7"/>
      <c r="G120" s="8"/>
      <c r="H120" s="88">
        <v>0.0</v>
      </c>
      <c r="I120" s="73">
        <v>0.0</v>
      </c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ht="15.0" customHeight="1">
      <c r="A121" s="71">
        <v>34.0</v>
      </c>
      <c r="B121" s="58" t="s">
        <v>59</v>
      </c>
      <c r="C121" s="7"/>
      <c r="D121" s="7"/>
      <c r="E121" s="7"/>
      <c r="F121" s="7"/>
      <c r="G121" s="8"/>
      <c r="H121" s="88">
        <v>0.0</v>
      </c>
      <c r="I121" s="73">
        <v>0.0</v>
      </c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ht="30.0" customHeight="1">
      <c r="A122" s="89" t="s">
        <v>67</v>
      </c>
      <c r="B122" s="7"/>
      <c r="C122" s="7"/>
      <c r="D122" s="7"/>
      <c r="E122" s="7"/>
      <c r="F122" s="7"/>
      <c r="G122" s="7"/>
      <c r="H122" s="7"/>
      <c r="I122" s="38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ht="15.0" customHeight="1">
      <c r="A123" s="71">
        <v>35.0</v>
      </c>
      <c r="B123" s="82" t="s">
        <v>68</v>
      </c>
      <c r="C123" s="7"/>
      <c r="D123" s="7"/>
      <c r="E123" s="7"/>
      <c r="F123" s="7"/>
      <c r="G123" s="8"/>
      <c r="H123" s="90">
        <v>1.0</v>
      </c>
      <c r="I123" s="77">
        <v>19900.0</v>
      </c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ht="15.0" customHeight="1">
      <c r="A124" s="71">
        <v>36.0</v>
      </c>
      <c r="B124" s="91" t="s">
        <v>69</v>
      </c>
      <c r="C124" s="7"/>
      <c r="D124" s="7"/>
      <c r="E124" s="7"/>
      <c r="F124" s="7"/>
      <c r="G124" s="8"/>
      <c r="H124" s="90">
        <v>10.0</v>
      </c>
      <c r="I124" s="77">
        <v>9900.0</v>
      </c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ht="15.0" customHeight="1">
      <c r="A125" s="71">
        <v>37.0</v>
      </c>
      <c r="B125" s="91" t="s">
        <v>70</v>
      </c>
      <c r="C125" s="7"/>
      <c r="D125" s="7"/>
      <c r="E125" s="7"/>
      <c r="F125" s="7"/>
      <c r="G125" s="8"/>
      <c r="H125" s="90">
        <v>1.0</v>
      </c>
      <c r="I125" s="77">
        <v>5990.0</v>
      </c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ht="15.0" customHeight="1">
      <c r="A126" s="71">
        <v>38.0</v>
      </c>
      <c r="B126" s="58" t="s">
        <v>59</v>
      </c>
      <c r="C126" s="7"/>
      <c r="D126" s="7"/>
      <c r="E126" s="7"/>
      <c r="F126" s="7"/>
      <c r="G126" s="8"/>
      <c r="H126" s="88">
        <v>0.0</v>
      </c>
      <c r="I126" s="73">
        <v>0.0</v>
      </c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ht="15.0" customHeight="1">
      <c r="A127" s="70" t="s">
        <v>71</v>
      </c>
      <c r="B127" s="7"/>
      <c r="C127" s="7"/>
      <c r="D127" s="7"/>
      <c r="E127" s="7"/>
      <c r="F127" s="7"/>
      <c r="G127" s="7"/>
      <c r="H127" s="7"/>
      <c r="I127" s="38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ht="15.0" customHeight="1">
      <c r="A128" s="71">
        <v>39.0</v>
      </c>
      <c r="B128" s="58" t="s">
        <v>59</v>
      </c>
      <c r="C128" s="7"/>
      <c r="D128" s="7"/>
      <c r="E128" s="7"/>
      <c r="F128" s="7"/>
      <c r="G128" s="8"/>
      <c r="H128" s="88">
        <v>0.0</v>
      </c>
      <c r="I128" s="73">
        <v>0.0</v>
      </c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ht="15.0" customHeight="1">
      <c r="A129" s="71">
        <v>40.0</v>
      </c>
      <c r="B129" s="58" t="s">
        <v>59</v>
      </c>
      <c r="C129" s="7"/>
      <c r="D129" s="7"/>
      <c r="E129" s="7"/>
      <c r="F129" s="7"/>
      <c r="G129" s="8"/>
      <c r="H129" s="88">
        <v>0.0</v>
      </c>
      <c r="I129" s="73">
        <v>0.0</v>
      </c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ht="15.0" customHeight="1">
      <c r="A130" s="71">
        <v>41.0</v>
      </c>
      <c r="B130" s="58" t="s">
        <v>59</v>
      </c>
      <c r="C130" s="7"/>
      <c r="D130" s="7"/>
      <c r="E130" s="7"/>
      <c r="F130" s="7"/>
      <c r="G130" s="8"/>
      <c r="H130" s="88">
        <v>0.0</v>
      </c>
      <c r="I130" s="73">
        <v>0.0</v>
      </c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ht="15.0" customHeight="1">
      <c r="A131" s="71">
        <v>42.0</v>
      </c>
      <c r="B131" s="58" t="s">
        <v>59</v>
      </c>
      <c r="C131" s="92"/>
      <c r="D131" s="92"/>
      <c r="E131" s="92"/>
      <c r="F131" s="92"/>
      <c r="G131" s="93"/>
      <c r="H131" s="88">
        <v>0.0</v>
      </c>
      <c r="I131" s="73">
        <v>0.0</v>
      </c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ht="15.0" customHeight="1">
      <c r="A132" s="94" t="s">
        <v>72</v>
      </c>
      <c r="B132" s="79"/>
      <c r="C132" s="79"/>
      <c r="D132" s="79"/>
      <c r="E132" s="79"/>
      <c r="F132" s="79"/>
      <c r="G132" s="79"/>
      <c r="H132" s="79"/>
      <c r="I132" s="80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ht="15.0" customHeight="1">
      <c r="A133" s="71">
        <v>43.0</v>
      </c>
      <c r="B133" s="58" t="s">
        <v>59</v>
      </c>
      <c r="C133" s="7"/>
      <c r="D133" s="7"/>
      <c r="E133" s="7"/>
      <c r="F133" s="7"/>
      <c r="G133" s="8"/>
      <c r="H133" s="88">
        <v>0.0</v>
      </c>
      <c r="I133" s="73">
        <v>0.0</v>
      </c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ht="15.0" customHeight="1">
      <c r="A134" s="71">
        <v>44.0</v>
      </c>
      <c r="B134" s="58" t="s">
        <v>59</v>
      </c>
      <c r="C134" s="7"/>
      <c r="D134" s="7"/>
      <c r="E134" s="7"/>
      <c r="F134" s="7"/>
      <c r="G134" s="8"/>
      <c r="H134" s="88">
        <v>0.0</v>
      </c>
      <c r="I134" s="73">
        <v>0.0</v>
      </c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ht="15.0" customHeight="1">
      <c r="A135" s="94" t="s">
        <v>73</v>
      </c>
      <c r="B135" s="79"/>
      <c r="C135" s="79"/>
      <c r="D135" s="79"/>
      <c r="E135" s="79"/>
      <c r="F135" s="79"/>
      <c r="G135" s="79"/>
      <c r="H135" s="79"/>
      <c r="I135" s="80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ht="15.0" customHeight="1">
      <c r="A136" s="71">
        <v>45.0</v>
      </c>
      <c r="B136" s="58" t="s">
        <v>59</v>
      </c>
      <c r="C136" s="7"/>
      <c r="D136" s="7"/>
      <c r="E136" s="7"/>
      <c r="F136" s="7"/>
      <c r="G136" s="8"/>
      <c r="H136" s="88">
        <v>0.0</v>
      </c>
      <c r="I136" s="73">
        <v>0.0</v>
      </c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ht="15.0" customHeight="1">
      <c r="A137" s="95">
        <v>46.0</v>
      </c>
      <c r="B137" s="87" t="s">
        <v>59</v>
      </c>
      <c r="C137" s="4"/>
      <c r="D137" s="4"/>
      <c r="E137" s="4"/>
      <c r="F137" s="4"/>
      <c r="G137" s="5"/>
      <c r="H137" s="88">
        <v>0.0</v>
      </c>
      <c r="I137" s="73">
        <v>0.0</v>
      </c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ht="15.0" customHeight="1">
      <c r="A138" s="96" t="s">
        <v>74</v>
      </c>
      <c r="B138" s="7"/>
      <c r="C138" s="7"/>
      <c r="D138" s="7"/>
      <c r="E138" s="7"/>
      <c r="F138" s="7"/>
      <c r="G138" s="7"/>
      <c r="H138" s="7"/>
      <c r="I138" s="8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ht="15.0" customHeight="1">
      <c r="A139" s="97">
        <v>47.0</v>
      </c>
      <c r="B139" s="58" t="s">
        <v>59</v>
      </c>
      <c r="C139" s="7"/>
      <c r="D139" s="7"/>
      <c r="E139" s="7"/>
      <c r="F139" s="7"/>
      <c r="G139" s="8"/>
      <c r="H139" s="98">
        <v>0.0</v>
      </c>
      <c r="I139" s="99">
        <v>0.0</v>
      </c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ht="15.0" customHeight="1">
      <c r="A140" s="71">
        <v>48.0</v>
      </c>
      <c r="B140" s="58" t="s">
        <v>59</v>
      </c>
      <c r="C140" s="7"/>
      <c r="D140" s="7"/>
      <c r="E140" s="7"/>
      <c r="F140" s="7"/>
      <c r="G140" s="8"/>
      <c r="H140" s="98">
        <v>0.0</v>
      </c>
      <c r="I140" s="99">
        <v>0.0</v>
      </c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ht="15.0" customHeight="1">
      <c r="A141" s="71">
        <v>49.0</v>
      </c>
      <c r="B141" s="58" t="s">
        <v>59</v>
      </c>
      <c r="C141" s="7"/>
      <c r="D141" s="7"/>
      <c r="E141" s="7"/>
      <c r="F141" s="7"/>
      <c r="G141" s="8"/>
      <c r="H141" s="98">
        <v>0.0</v>
      </c>
      <c r="I141" s="99">
        <v>0.0</v>
      </c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ht="15.0" customHeight="1">
      <c r="A142" s="70" t="s">
        <v>75</v>
      </c>
      <c r="B142" s="7"/>
      <c r="C142" s="7"/>
      <c r="D142" s="7"/>
      <c r="E142" s="7"/>
      <c r="F142" s="7"/>
      <c r="G142" s="7"/>
      <c r="H142" s="7"/>
      <c r="I142" s="38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ht="15.0" customHeight="1">
      <c r="A143" s="71">
        <v>50.0</v>
      </c>
      <c r="B143" s="91" t="s">
        <v>76</v>
      </c>
      <c r="C143" s="7"/>
      <c r="D143" s="7"/>
      <c r="E143" s="7"/>
      <c r="F143" s="7"/>
      <c r="G143" s="8"/>
      <c r="H143" s="90">
        <v>1.0</v>
      </c>
      <c r="I143" s="77">
        <v>14900.0</v>
      </c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ht="15.0" customHeight="1">
      <c r="A144" s="71">
        <v>51.0</v>
      </c>
      <c r="B144" s="58" t="s">
        <v>59</v>
      </c>
      <c r="C144" s="7"/>
      <c r="D144" s="7"/>
      <c r="E144" s="7"/>
      <c r="F144" s="7"/>
      <c r="G144" s="8"/>
      <c r="H144" s="88">
        <v>0.0</v>
      </c>
      <c r="I144" s="73">
        <v>0.0</v>
      </c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ht="15.0" customHeight="1">
      <c r="A145" s="71">
        <v>52.0</v>
      </c>
      <c r="B145" s="58" t="s">
        <v>59</v>
      </c>
      <c r="C145" s="7"/>
      <c r="D145" s="7"/>
      <c r="E145" s="7"/>
      <c r="F145" s="7"/>
      <c r="G145" s="8"/>
      <c r="H145" s="88">
        <v>0.0</v>
      </c>
      <c r="I145" s="73">
        <v>0.0</v>
      </c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ht="15.0" customHeight="1">
      <c r="A146" s="71">
        <v>53.0</v>
      </c>
      <c r="B146" s="58" t="s">
        <v>59</v>
      </c>
      <c r="C146" s="7"/>
      <c r="D146" s="7"/>
      <c r="E146" s="7"/>
      <c r="F146" s="7"/>
      <c r="G146" s="8"/>
      <c r="H146" s="88">
        <v>0.0</v>
      </c>
      <c r="I146" s="73">
        <v>0.0</v>
      </c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ht="15.0" customHeight="1">
      <c r="A147" s="71">
        <v>54.0</v>
      </c>
      <c r="B147" s="58" t="s">
        <v>59</v>
      </c>
      <c r="C147" s="7"/>
      <c r="D147" s="7"/>
      <c r="E147" s="7"/>
      <c r="F147" s="7"/>
      <c r="G147" s="8"/>
      <c r="H147" s="88">
        <v>0.0</v>
      </c>
      <c r="I147" s="73">
        <v>0.0</v>
      </c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ht="120.0" customHeight="1">
      <c r="A148" s="54" t="s">
        <v>77</v>
      </c>
      <c r="B148" s="7"/>
      <c r="C148" s="7"/>
      <c r="D148" s="7"/>
      <c r="E148" s="7"/>
      <c r="F148" s="7"/>
      <c r="G148" s="8"/>
      <c r="H148" s="88">
        <v>0.0</v>
      </c>
      <c r="I148" s="73">
        <v>0.0</v>
      </c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ht="45.0" customHeight="1">
      <c r="A149" s="100"/>
      <c r="B149" s="101" t="s">
        <v>78</v>
      </c>
      <c r="H149" s="102">
        <f t="shared" ref="H149:I149" si="1">SUM(H84:H148)</f>
        <v>25</v>
      </c>
      <c r="I149" s="103">
        <f t="shared" si="1"/>
        <v>93750</v>
      </c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ht="27.0" customHeight="1">
      <c r="A150" s="26"/>
      <c r="B150" s="7"/>
      <c r="C150" s="7"/>
      <c r="D150" s="7"/>
      <c r="E150" s="7"/>
      <c r="F150" s="7"/>
      <c r="G150" s="7"/>
      <c r="H150" s="7"/>
      <c r="I150" s="8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ht="35.25" customHeight="1">
      <c r="A151" s="104"/>
      <c r="B151" s="105" t="s">
        <v>79</v>
      </c>
      <c r="C151" s="7"/>
      <c r="D151" s="7"/>
      <c r="E151" s="7"/>
      <c r="F151" s="7"/>
      <c r="G151" s="7"/>
      <c r="H151" s="8"/>
      <c r="I151" s="103">
        <v>75000.0</v>
      </c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ht="18.0" customHeight="1">
      <c r="A152" s="51"/>
      <c r="H152" s="106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ht="18.0" customHeight="1">
      <c r="A153" s="74">
        <v>1.0</v>
      </c>
      <c r="B153" s="84" t="s">
        <v>80</v>
      </c>
      <c r="C153" s="7"/>
      <c r="D153" s="7"/>
      <c r="E153" s="7"/>
      <c r="F153" s="7"/>
      <c r="G153" s="8"/>
      <c r="H153" s="107">
        <v>11250.0</v>
      </c>
      <c r="I153" s="108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ht="18.0" customHeight="1">
      <c r="A154" s="74">
        <v>2.0</v>
      </c>
      <c r="B154" s="84" t="s">
        <v>81</v>
      </c>
      <c r="C154" s="7"/>
      <c r="D154" s="7"/>
      <c r="E154" s="7"/>
      <c r="F154" s="7"/>
      <c r="G154" s="8"/>
      <c r="H154" s="107">
        <v>0.0</v>
      </c>
      <c r="I154" s="108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ht="18.0" customHeight="1">
      <c r="A155" s="62">
        <v>3.0</v>
      </c>
      <c r="B155" s="109" t="s">
        <v>82</v>
      </c>
      <c r="C155" s="7"/>
      <c r="D155" s="7"/>
      <c r="E155" s="7"/>
      <c r="F155" s="7"/>
      <c r="G155" s="8"/>
      <c r="H155" s="110">
        <v>18750.0</v>
      </c>
      <c r="I155" s="8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ht="28.5" customHeight="1">
      <c r="A156" s="111">
        <v>1.0</v>
      </c>
      <c r="B156" s="112" t="s">
        <v>83</v>
      </c>
      <c r="C156" s="113"/>
      <c r="D156" s="113"/>
      <c r="E156" s="113"/>
      <c r="F156" s="113"/>
      <c r="G156" s="114"/>
      <c r="H156" s="107">
        <v>93750.0</v>
      </c>
      <c r="I156" s="108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ht="15.0" customHeight="1">
      <c r="A157" s="115"/>
      <c r="B157" s="116" t="s">
        <v>84</v>
      </c>
      <c r="C157" s="57" t="s">
        <v>85</v>
      </c>
      <c r="D157" s="7"/>
      <c r="E157" s="7"/>
      <c r="F157" s="7"/>
      <c r="G157" s="8"/>
      <c r="H157" s="117">
        <v>75000.0</v>
      </c>
      <c r="I157" s="118">
        <f>H157/H156*100%</f>
        <v>0.8</v>
      </c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ht="15.0" customHeight="1">
      <c r="A158" s="119"/>
      <c r="B158" s="120"/>
      <c r="C158" s="121" t="s">
        <v>86</v>
      </c>
      <c r="D158" s="122"/>
      <c r="E158" s="122"/>
      <c r="F158" s="122"/>
      <c r="G158" s="123"/>
      <c r="H158" s="124">
        <v>18750.0</v>
      </c>
      <c r="I158" s="125">
        <f>H158/H156*100%</f>
        <v>0.2</v>
      </c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ht="15.0" customHeight="1">
      <c r="A159" s="100"/>
      <c r="B159" s="101"/>
      <c r="C159" s="101"/>
      <c r="D159" s="101"/>
      <c r="E159" s="101"/>
      <c r="F159" s="101"/>
      <c r="G159" s="101"/>
      <c r="H159" s="126"/>
      <c r="I159" s="127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ht="18.0" customHeight="1">
      <c r="A160" s="128" t="s">
        <v>87</v>
      </c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ht="15.75" customHeight="1">
      <c r="A161" s="54"/>
      <c r="B161" s="7"/>
      <c r="C161" s="7"/>
      <c r="D161" s="7"/>
      <c r="E161" s="7"/>
      <c r="F161" s="7"/>
      <c r="G161" s="8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ht="18.0" customHeight="1">
      <c r="A162" s="22"/>
      <c r="B162" s="2"/>
      <c r="C162" s="2"/>
      <c r="D162" s="2"/>
      <c r="E162" s="2"/>
      <c r="F162" s="129"/>
      <c r="G162" s="4"/>
      <c r="H162" s="5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ht="18.0" customHeight="1">
      <c r="A163" s="22"/>
      <c r="B163" s="2"/>
      <c r="C163" s="2"/>
      <c r="D163" s="2"/>
      <c r="E163" s="2"/>
      <c r="F163" s="9"/>
      <c r="H163" s="10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ht="18.0" customHeight="1">
      <c r="A164" s="22"/>
      <c r="B164" s="130"/>
      <c r="C164" s="4"/>
      <c r="D164" s="5"/>
      <c r="E164" s="2"/>
      <c r="F164" s="9"/>
      <c r="H164" s="10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ht="18.0" customHeight="1">
      <c r="A165" s="22"/>
      <c r="B165" s="14"/>
      <c r="C165" s="15"/>
      <c r="D165" s="16"/>
      <c r="E165" s="2"/>
      <c r="F165" s="14"/>
      <c r="G165" s="15"/>
      <c r="H165" s="16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ht="33.0" customHeight="1">
      <c r="A166" s="22"/>
      <c r="B166" s="131" t="s">
        <v>88</v>
      </c>
      <c r="C166" s="4"/>
      <c r="D166" s="4"/>
      <c r="E166" s="2"/>
      <c r="F166" s="132" t="s">
        <v>89</v>
      </c>
      <c r="G166" s="4"/>
      <c r="H166" s="4"/>
      <c r="I166" s="2"/>
      <c r="J166" s="2" t="s">
        <v>90</v>
      </c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ht="18.0" customHeight="1">
      <c r="A167" s="2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ht="18.0" customHeight="1">
      <c r="A168" s="27" t="s">
        <v>91</v>
      </c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ht="18.0" customHeight="1">
      <c r="A169" s="133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ht="18.0" customHeight="1">
      <c r="A170" s="134" t="s">
        <v>92</v>
      </c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ht="18.0" customHeight="1">
      <c r="A171" s="135" t="str">
        <f>T(E15)</f>
        <v/>
      </c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ht="18.0" customHeight="1">
      <c r="A172" s="136"/>
      <c r="B172" s="133"/>
      <c r="C172" s="133"/>
      <c r="D172" s="133"/>
      <c r="E172" s="133"/>
      <c r="F172" s="137"/>
      <c r="G172" s="4"/>
      <c r="H172" s="5"/>
      <c r="I172" s="133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ht="18.0" customHeight="1">
      <c r="A173" s="22"/>
      <c r="B173" s="2"/>
      <c r="C173" s="2"/>
      <c r="D173" s="2"/>
      <c r="E173" s="2"/>
      <c r="F173" s="9"/>
      <c r="H173" s="10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ht="18.0" customHeight="1">
      <c r="A174" s="22"/>
      <c r="B174" s="129"/>
      <c r="C174" s="4"/>
      <c r="D174" s="5"/>
      <c r="E174" s="2"/>
      <c r="F174" s="9"/>
      <c r="H174" s="10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ht="21.0" customHeight="1">
      <c r="A175" s="22"/>
      <c r="B175" s="14"/>
      <c r="C175" s="15"/>
      <c r="D175" s="16"/>
      <c r="E175" s="2"/>
      <c r="F175" s="14"/>
      <c r="G175" s="15"/>
      <c r="H175" s="16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ht="18.0" customHeight="1">
      <c r="A176" s="22"/>
      <c r="B176" s="138" t="s">
        <v>93</v>
      </c>
      <c r="E176" s="139"/>
      <c r="F176" s="140" t="s">
        <v>94</v>
      </c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ht="14.25" customHeight="1">
      <c r="A177" s="22"/>
      <c r="B177" s="141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ht="18.0" customHeight="1">
      <c r="A178" s="2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ht="18.0" customHeight="1">
      <c r="A179" s="1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ht="18.0" customHeight="1">
      <c r="A180" s="1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ht="18.0" customHeight="1">
      <c r="A181" s="1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ht="18.0" customHeight="1">
      <c r="A182" s="1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ht="18.0" customHeight="1">
      <c r="A183" s="1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ht="18.0" customHeight="1">
      <c r="A184" s="1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ht="18.0" customHeight="1">
      <c r="A185" s="1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ht="18.0" customHeight="1">
      <c r="A186" s="1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ht="18.0" customHeight="1">
      <c r="A187" s="1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ht="18.0" customHeight="1">
      <c r="A188" s="1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ht="18.0" customHeight="1">
      <c r="A189" s="1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ht="18.0" customHeight="1">
      <c r="A190" s="1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ht="18.0" customHeight="1">
      <c r="A191" s="1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ht="18.0" customHeight="1">
      <c r="A192" s="1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ht="18.0" customHeight="1">
      <c r="A193" s="1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ht="18.0" customHeight="1">
      <c r="A194" s="1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ht="18.0" customHeight="1">
      <c r="A195" s="1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ht="18.0" customHeight="1">
      <c r="A196" s="1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ht="18.0" customHeight="1">
      <c r="A197" s="1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ht="18.0" customHeight="1">
      <c r="A198" s="1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ht="18.0" customHeight="1">
      <c r="A199" s="1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ht="18.0" customHeight="1">
      <c r="A200" s="1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ht="18.0" customHeight="1">
      <c r="A201" s="1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ht="18.0" customHeight="1">
      <c r="A202" s="1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ht="18.0" customHeight="1">
      <c r="A203" s="1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ht="18.0" customHeight="1">
      <c r="A204" s="1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ht="18.0" customHeight="1">
      <c r="A205" s="1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ht="18.0" customHeight="1">
      <c r="A206" s="1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ht="18.0" customHeight="1">
      <c r="A207" s="1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ht="18.0" customHeight="1">
      <c r="A208" s="1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ht="18.0" customHeight="1">
      <c r="A209" s="1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ht="18.0" customHeight="1">
      <c r="A210" s="1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ht="18.0" customHeight="1">
      <c r="A211" s="1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ht="18.0" customHeight="1">
      <c r="A212" s="1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ht="18.0" customHeight="1">
      <c r="A213" s="1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ht="18.0" customHeight="1">
      <c r="A214" s="1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ht="18.0" customHeight="1">
      <c r="A215" s="1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ht="18.0" customHeight="1">
      <c r="A216" s="1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ht="18.0" customHeight="1">
      <c r="A217" s="1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ht="18.0" customHeight="1">
      <c r="A218" s="1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ht="18.0" customHeight="1">
      <c r="A219" s="1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ht="18.0" customHeight="1">
      <c r="A220" s="1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ht="18.0" customHeight="1">
      <c r="A221" s="1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ht="18.0" customHeight="1">
      <c r="A222" s="1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ht="18.0" customHeight="1">
      <c r="A223" s="1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ht="18.0" customHeight="1">
      <c r="A224" s="1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ht="18.0" customHeight="1">
      <c r="A225" s="1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ht="18.0" customHeight="1">
      <c r="A226" s="1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ht="18.0" customHeight="1">
      <c r="A227" s="1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ht="18.0" customHeight="1">
      <c r="A228" s="1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ht="18.0" customHeight="1">
      <c r="A229" s="1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ht="18.0" customHeight="1">
      <c r="A230" s="1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ht="18.0" customHeight="1">
      <c r="A231" s="1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ht="18.0" customHeight="1">
      <c r="A232" s="1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ht="18.0" customHeight="1">
      <c r="A233" s="1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ht="18.0" customHeight="1">
      <c r="A234" s="1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ht="18.0" customHeight="1">
      <c r="A235" s="1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ht="18.0" customHeight="1">
      <c r="A236" s="1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ht="18.0" customHeight="1">
      <c r="A237" s="1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ht="18.0" customHeight="1">
      <c r="A238" s="1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ht="18.0" customHeight="1">
      <c r="A239" s="1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ht="18.0" customHeight="1">
      <c r="A240" s="1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ht="18.0" customHeight="1">
      <c r="A241" s="1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ht="18.0" customHeight="1">
      <c r="A242" s="1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ht="18.0" customHeight="1">
      <c r="A243" s="1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ht="18.0" customHeight="1">
      <c r="A244" s="1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ht="18.0" customHeight="1">
      <c r="A245" s="1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ht="18.0" customHeight="1">
      <c r="A246" s="1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ht="18.0" customHeight="1">
      <c r="A247" s="1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ht="18.0" customHeight="1">
      <c r="A248" s="1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ht="18.0" customHeight="1">
      <c r="A249" s="1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ht="18.0" customHeight="1">
      <c r="A250" s="1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ht="18.0" customHeight="1">
      <c r="A251" s="1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ht="18.0" customHeight="1">
      <c r="A252" s="1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ht="18.0" customHeight="1">
      <c r="A253" s="1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ht="18.0" customHeight="1">
      <c r="A254" s="1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ht="18.0" customHeight="1">
      <c r="A255" s="1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ht="18.0" customHeight="1">
      <c r="A256" s="1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ht="18.0" customHeight="1">
      <c r="A257" s="1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ht="18.0" customHeight="1">
      <c r="A258" s="1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ht="18.0" customHeight="1">
      <c r="A259" s="1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ht="18.0" customHeight="1">
      <c r="A260" s="1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ht="18.0" customHeight="1">
      <c r="A261" s="1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ht="18.0" customHeight="1">
      <c r="A262" s="1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ht="18.0" customHeight="1">
      <c r="A263" s="1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ht="18.0" customHeight="1">
      <c r="A264" s="1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ht="18.0" customHeight="1">
      <c r="A265" s="1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ht="18.0" customHeight="1">
      <c r="A266" s="1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ht="18.0" customHeight="1">
      <c r="A267" s="1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ht="18.0" customHeight="1">
      <c r="A268" s="1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ht="18.0" customHeight="1">
      <c r="A269" s="1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ht="18.0" customHeight="1">
      <c r="A270" s="1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ht="18.0" customHeight="1">
      <c r="A271" s="1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ht="18.0" customHeight="1">
      <c r="A272" s="1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ht="18.0" customHeight="1">
      <c r="A273" s="1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ht="18.0" customHeight="1">
      <c r="A274" s="1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ht="18.0" customHeight="1">
      <c r="A275" s="1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ht="18.0" customHeight="1">
      <c r="A276" s="1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ht="18.0" customHeight="1">
      <c r="A277" s="1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ht="18.0" customHeight="1">
      <c r="A278" s="1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ht="18.0" customHeight="1">
      <c r="A279" s="1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ht="18.0" customHeight="1">
      <c r="A280" s="1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ht="18.0" customHeight="1">
      <c r="A281" s="1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ht="18.0" customHeight="1">
      <c r="A282" s="1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ht="18.0" customHeight="1">
      <c r="A283" s="1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ht="18.0" customHeight="1">
      <c r="A284" s="1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ht="18.0" customHeight="1">
      <c r="A285" s="1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ht="18.0" customHeight="1">
      <c r="A286" s="1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ht="18.0" customHeight="1">
      <c r="A287" s="1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ht="18.0" customHeight="1">
      <c r="A288" s="1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ht="18.0" customHeight="1">
      <c r="A289" s="1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ht="18.0" customHeight="1">
      <c r="A290" s="1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ht="18.0" customHeight="1">
      <c r="A291" s="1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ht="18.0" customHeight="1">
      <c r="A292" s="1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ht="18.0" customHeight="1">
      <c r="A293" s="1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ht="18.0" customHeight="1">
      <c r="A294" s="1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ht="18.0" customHeight="1">
      <c r="A295" s="1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ht="18.0" customHeight="1">
      <c r="A296" s="1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ht="18.0" customHeight="1">
      <c r="A297" s="1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ht="18.0" customHeight="1">
      <c r="A298" s="1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ht="18.0" customHeight="1">
      <c r="A299" s="1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ht="18.0" customHeight="1">
      <c r="A300" s="1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ht="18.0" customHeight="1">
      <c r="A301" s="1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ht="18.0" customHeight="1">
      <c r="A302" s="1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ht="18.0" customHeight="1">
      <c r="A303" s="1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ht="18.0" customHeight="1">
      <c r="A304" s="1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ht="18.0" customHeight="1">
      <c r="A305" s="1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ht="18.0" customHeight="1">
      <c r="A306" s="1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ht="18.0" customHeight="1">
      <c r="A307" s="1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ht="18.0" customHeight="1">
      <c r="A308" s="1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ht="18.0" customHeight="1">
      <c r="A309" s="1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ht="18.0" customHeight="1">
      <c r="A310" s="1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ht="18.0" customHeight="1">
      <c r="A311" s="1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ht="18.0" customHeight="1">
      <c r="A312" s="1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ht="18.0" customHeight="1">
      <c r="A313" s="1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ht="18.0" customHeight="1">
      <c r="A314" s="1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ht="18.0" customHeight="1">
      <c r="A315" s="1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ht="18.0" customHeight="1">
      <c r="A316" s="1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ht="18.0" customHeight="1">
      <c r="A317" s="1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ht="18.0" customHeight="1">
      <c r="A318" s="1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ht="18.0" customHeight="1">
      <c r="A319" s="1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ht="18.0" customHeight="1">
      <c r="A320" s="1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ht="18.0" customHeight="1">
      <c r="A321" s="1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ht="18.0" customHeight="1">
      <c r="A322" s="1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ht="18.0" customHeight="1">
      <c r="A323" s="1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ht="18.0" customHeight="1">
      <c r="A324" s="1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ht="18.0" customHeight="1">
      <c r="A325" s="1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ht="18.0" customHeight="1">
      <c r="A326" s="1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ht="18.0" customHeight="1">
      <c r="A327" s="1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ht="18.0" customHeight="1">
      <c r="A328" s="1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ht="18.0" customHeight="1">
      <c r="A329" s="1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ht="18.0" customHeight="1">
      <c r="A330" s="1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ht="18.0" customHeight="1">
      <c r="A331" s="1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ht="18.0" customHeight="1">
      <c r="A332" s="1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ht="18.0" customHeight="1">
      <c r="A333" s="1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ht="18.0" customHeight="1">
      <c r="A334" s="1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ht="18.0" customHeight="1">
      <c r="A335" s="1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ht="18.0" customHeight="1">
      <c r="A336" s="1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ht="18.0" customHeight="1">
      <c r="A337" s="1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ht="18.0" customHeight="1">
      <c r="A338" s="1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ht="18.0" customHeight="1">
      <c r="A339" s="1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ht="18.0" customHeight="1">
      <c r="A340" s="1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ht="18.0" customHeight="1">
      <c r="A341" s="1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ht="18.0" customHeight="1">
      <c r="A342" s="1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ht="18.0" customHeight="1">
      <c r="A343" s="1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ht="18.0" customHeight="1">
      <c r="A344" s="1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ht="18.0" customHeight="1">
      <c r="A345" s="1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ht="18.0" customHeight="1">
      <c r="A346" s="1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ht="18.0" customHeight="1">
      <c r="A347" s="1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ht="18.0" customHeight="1">
      <c r="A348" s="1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ht="18.0" customHeight="1">
      <c r="A349" s="1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ht="18.0" customHeight="1">
      <c r="A350" s="1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ht="18.0" customHeight="1">
      <c r="A351" s="1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ht="18.0" customHeight="1">
      <c r="A352" s="1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ht="18.0" customHeight="1">
      <c r="A353" s="1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ht="18.0" customHeight="1">
      <c r="A354" s="1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ht="18.0" customHeight="1">
      <c r="A355" s="1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ht="18.0" customHeight="1">
      <c r="A356" s="1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ht="18.0" customHeight="1">
      <c r="A357" s="1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ht="18.0" customHeight="1">
      <c r="A358" s="1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ht="18.0" customHeight="1">
      <c r="A359" s="1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ht="18.0" customHeight="1">
      <c r="A360" s="1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ht="18.0" customHeight="1">
      <c r="A361" s="1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ht="18.0" customHeight="1">
      <c r="A362" s="1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ht="18.0" customHeight="1">
      <c r="A363" s="1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ht="18.0" customHeight="1">
      <c r="A364" s="1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ht="18.0" customHeight="1">
      <c r="A365" s="1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ht="18.0" customHeight="1">
      <c r="A366" s="1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ht="18.0" customHeight="1">
      <c r="A367" s="1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ht="18.0" customHeight="1">
      <c r="A368" s="1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ht="18.0" customHeight="1">
      <c r="A369" s="1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ht="18.0" customHeight="1">
      <c r="A370" s="1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ht="18.0" customHeight="1">
      <c r="A371" s="1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ht="18.0" customHeight="1">
      <c r="A372" s="1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ht="18.0" customHeight="1">
      <c r="A373" s="1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ht="18.0" customHeight="1">
      <c r="A374" s="1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ht="18.0" customHeight="1">
      <c r="A375" s="1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ht="18.0" customHeight="1">
      <c r="A376" s="1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17">
    <mergeCell ref="F30:I30"/>
    <mergeCell ref="F31:I31"/>
    <mergeCell ref="F32:I32"/>
    <mergeCell ref="F33:I33"/>
    <mergeCell ref="F34:I34"/>
    <mergeCell ref="F35:I35"/>
    <mergeCell ref="F36:I36"/>
    <mergeCell ref="B30:D32"/>
    <mergeCell ref="B33:E33"/>
    <mergeCell ref="B35:E35"/>
    <mergeCell ref="B36:E36"/>
    <mergeCell ref="A38:I38"/>
    <mergeCell ref="A39:I39"/>
    <mergeCell ref="B40:H40"/>
    <mergeCell ref="A2:E5"/>
    <mergeCell ref="F2:I2"/>
    <mergeCell ref="F3:I3"/>
    <mergeCell ref="F4:I4"/>
    <mergeCell ref="F5:I5"/>
    <mergeCell ref="A6:I6"/>
    <mergeCell ref="A7:I7"/>
    <mergeCell ref="C9:H9"/>
    <mergeCell ref="A11:B11"/>
    <mergeCell ref="C11:I11"/>
    <mergeCell ref="A13:I13"/>
    <mergeCell ref="A14:I14"/>
    <mergeCell ref="B15:D15"/>
    <mergeCell ref="E15:I15"/>
    <mergeCell ref="F16:I16"/>
    <mergeCell ref="F17:I17"/>
    <mergeCell ref="F18:I18"/>
    <mergeCell ref="F19:I19"/>
    <mergeCell ref="F20:I20"/>
    <mergeCell ref="F21:I21"/>
    <mergeCell ref="F22:I22"/>
    <mergeCell ref="A26:A29"/>
    <mergeCell ref="A30:A32"/>
    <mergeCell ref="F23:I23"/>
    <mergeCell ref="E24:I24"/>
    <mergeCell ref="E25:I25"/>
    <mergeCell ref="F26:I26"/>
    <mergeCell ref="F27:I27"/>
    <mergeCell ref="F28:I28"/>
    <mergeCell ref="F29:I29"/>
    <mergeCell ref="A16:A21"/>
    <mergeCell ref="B16:D21"/>
    <mergeCell ref="B22:E22"/>
    <mergeCell ref="B23:E23"/>
    <mergeCell ref="B24:D24"/>
    <mergeCell ref="B25:D25"/>
    <mergeCell ref="B26:D29"/>
    <mergeCell ref="B41:D41"/>
    <mergeCell ref="E41:I41"/>
    <mergeCell ref="B42:D42"/>
    <mergeCell ref="E42:I42"/>
    <mergeCell ref="B43:D43"/>
    <mergeCell ref="E43:I43"/>
    <mergeCell ref="B44:I44"/>
    <mergeCell ref="A66:G66"/>
    <mergeCell ref="A67:G67"/>
    <mergeCell ref="H67:I67"/>
    <mergeCell ref="A68:G68"/>
    <mergeCell ref="H68:I68"/>
    <mergeCell ref="A69:G69"/>
    <mergeCell ref="H69:I69"/>
    <mergeCell ref="A70:G70"/>
    <mergeCell ref="H70:I70"/>
    <mergeCell ref="A71:G71"/>
    <mergeCell ref="H71:I71"/>
    <mergeCell ref="A72:G72"/>
    <mergeCell ref="H72:I72"/>
    <mergeCell ref="A74:I74"/>
    <mergeCell ref="A45:G45"/>
    <mergeCell ref="H45:I45"/>
    <mergeCell ref="A46:G46"/>
    <mergeCell ref="H46:I46"/>
    <mergeCell ref="A47:G47"/>
    <mergeCell ref="H47:I47"/>
    <mergeCell ref="H48:I48"/>
    <mergeCell ref="A48:G48"/>
    <mergeCell ref="A49:G49"/>
    <mergeCell ref="H49:I49"/>
    <mergeCell ref="A50:G50"/>
    <mergeCell ref="H50:I50"/>
    <mergeCell ref="A51:G51"/>
    <mergeCell ref="H51:I51"/>
    <mergeCell ref="A52:G52"/>
    <mergeCell ref="H52:I52"/>
    <mergeCell ref="A53:G53"/>
    <mergeCell ref="H53:I53"/>
    <mergeCell ref="A54:G54"/>
    <mergeCell ref="H54:I54"/>
    <mergeCell ref="H55:I55"/>
    <mergeCell ref="A55:G55"/>
    <mergeCell ref="A56:G56"/>
    <mergeCell ref="H56:I56"/>
    <mergeCell ref="A57:G57"/>
    <mergeCell ref="H57:I57"/>
    <mergeCell ref="A58:G58"/>
    <mergeCell ref="H58:I58"/>
    <mergeCell ref="A59:G59"/>
    <mergeCell ref="H59:I59"/>
    <mergeCell ref="A60:G60"/>
    <mergeCell ref="H60:I60"/>
    <mergeCell ref="H61:I61"/>
    <mergeCell ref="A62:G62"/>
    <mergeCell ref="H62:I62"/>
    <mergeCell ref="A63:G63"/>
    <mergeCell ref="H63:I63"/>
    <mergeCell ref="A64:G64"/>
    <mergeCell ref="H64:I64"/>
    <mergeCell ref="A65:G65"/>
    <mergeCell ref="H65:I65"/>
    <mergeCell ref="H66:I66"/>
    <mergeCell ref="A76:G76"/>
    <mergeCell ref="H76:I76"/>
    <mergeCell ref="A78:G78"/>
    <mergeCell ref="H78:I78"/>
    <mergeCell ref="A80:I80"/>
    <mergeCell ref="B82:G82"/>
    <mergeCell ref="A83:I83"/>
    <mergeCell ref="B134:G134"/>
    <mergeCell ref="A135:I135"/>
    <mergeCell ref="B136:G136"/>
    <mergeCell ref="B137:G137"/>
    <mergeCell ref="A138:I138"/>
    <mergeCell ref="B139:G139"/>
    <mergeCell ref="B140:G140"/>
    <mergeCell ref="B141:G141"/>
    <mergeCell ref="A142:I142"/>
    <mergeCell ref="B143:G143"/>
    <mergeCell ref="B144:G144"/>
    <mergeCell ref="B145:G145"/>
    <mergeCell ref="B146:G146"/>
    <mergeCell ref="B147:G147"/>
    <mergeCell ref="A148:G148"/>
    <mergeCell ref="B149:G149"/>
    <mergeCell ref="A150:I150"/>
    <mergeCell ref="B151:H151"/>
    <mergeCell ref="A152:G152"/>
    <mergeCell ref="H152:I152"/>
    <mergeCell ref="H153:I153"/>
    <mergeCell ref="A156:A158"/>
    <mergeCell ref="B157:B158"/>
    <mergeCell ref="B153:G153"/>
    <mergeCell ref="B154:G154"/>
    <mergeCell ref="H154:I154"/>
    <mergeCell ref="B155:G155"/>
    <mergeCell ref="H155:I155"/>
    <mergeCell ref="B156:G156"/>
    <mergeCell ref="H156:I156"/>
    <mergeCell ref="C157:G157"/>
    <mergeCell ref="C158:G158"/>
    <mergeCell ref="A160:I160"/>
    <mergeCell ref="A161:G161"/>
    <mergeCell ref="F162:H165"/>
    <mergeCell ref="B164:D165"/>
    <mergeCell ref="B166:D166"/>
    <mergeCell ref="F172:H175"/>
    <mergeCell ref="F176:H176"/>
    <mergeCell ref="F166:H166"/>
    <mergeCell ref="A168:I168"/>
    <mergeCell ref="A169:I169"/>
    <mergeCell ref="A170:I170"/>
    <mergeCell ref="A171:I171"/>
    <mergeCell ref="B174:D175"/>
    <mergeCell ref="B176:D176"/>
    <mergeCell ref="B177:E177"/>
    <mergeCell ref="B84:G84"/>
    <mergeCell ref="B85:G85"/>
    <mergeCell ref="B86:G86"/>
    <mergeCell ref="B87:G87"/>
    <mergeCell ref="B88:G88"/>
    <mergeCell ref="B89:G89"/>
    <mergeCell ref="B90:G90"/>
    <mergeCell ref="B91:G91"/>
    <mergeCell ref="B92:G92"/>
    <mergeCell ref="B93:G93"/>
    <mergeCell ref="B94:G94"/>
    <mergeCell ref="B95:G95"/>
    <mergeCell ref="B96:G96"/>
    <mergeCell ref="B97:G97"/>
    <mergeCell ref="A98:I98"/>
    <mergeCell ref="B99:G99"/>
    <mergeCell ref="B100:G100"/>
    <mergeCell ref="B101:G101"/>
    <mergeCell ref="B102:G102"/>
    <mergeCell ref="A103:I103"/>
    <mergeCell ref="B104:G104"/>
    <mergeCell ref="B105:G105"/>
    <mergeCell ref="B106:G106"/>
    <mergeCell ref="B107:G107"/>
    <mergeCell ref="B108:G108"/>
    <mergeCell ref="B109:G109"/>
    <mergeCell ref="A110:I110"/>
    <mergeCell ref="B111:G111"/>
    <mergeCell ref="B112:G112"/>
    <mergeCell ref="B113:G113"/>
    <mergeCell ref="B114:G114"/>
    <mergeCell ref="B115:G115"/>
    <mergeCell ref="A116:I116"/>
    <mergeCell ref="B117:G117"/>
    <mergeCell ref="B118:G118"/>
    <mergeCell ref="B119:G119"/>
    <mergeCell ref="B120:G120"/>
    <mergeCell ref="B121:G121"/>
    <mergeCell ref="A122:I122"/>
    <mergeCell ref="B123:G123"/>
    <mergeCell ref="B124:G124"/>
    <mergeCell ref="B125:G125"/>
    <mergeCell ref="B126:G126"/>
    <mergeCell ref="A127:I127"/>
    <mergeCell ref="B128:G128"/>
    <mergeCell ref="B129:G129"/>
    <mergeCell ref="B130:G130"/>
    <mergeCell ref="A132:I132"/>
    <mergeCell ref="B133:G133"/>
  </mergeCells>
  <dataValidations>
    <dataValidation type="list" allowBlank="1" showErrorMessage="1" sqref="F33">
      <formula1>Arkusz2!$F$3:$F$18</formula1>
    </dataValidation>
    <dataValidation type="custom" allowBlank="1" showInputMessage="1" showErrorMessage="1" prompt="Tekst powinien zawierać do 1000 znaków." sqref="E41:E43">
      <formula1>AND(GTE(LEN(E41),MIN((1),(1000))),LTE(LEN(E41),MAX((1),(1000))))</formula1>
    </dataValidation>
    <dataValidation type="list" allowBlank="1" showErrorMessage="1" sqref="F35">
      <formula1>Arkusz2!$C$2:$C$4</formula1>
    </dataValidation>
    <dataValidation type="list" allowBlank="1" showErrorMessage="1" sqref="F19">
      <formula1>Arkusz2!$A$6:$A$8</formula1>
    </dataValidation>
    <dataValidation type="list" allowBlank="1" showErrorMessage="1" sqref="F34">
      <formula1>Arkusz2!$H$3:$H$5</formula1>
    </dataValidation>
    <dataValidation type="list" allowBlank="1" showErrorMessage="1" sqref="F20">
      <formula1>Arkusz2!$C$6:$C$385</formula1>
    </dataValidation>
  </dataValidations>
  <printOptions/>
  <pageMargins bottom="0.7480314960629921" footer="0.0" header="0.0" left="0.7086614173228347" right="0.7086614173228347" top="0.7480314960629921"/>
  <pageSetup fitToHeight="0" paperSize="9" orientation="portrait"/>
  <drawing r:id="rId2"/>
  <legacyDrawing r:id="rId3"/>
</worksheet>
</file>